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EF33FCD-4660-4164-8367-EDAF364D5A32}" xr6:coauthVersionLast="47" xr6:coauthVersionMax="47" xr10:uidLastSave="{00000000-0000-0000-0000-000000000000}"/>
  <bookViews>
    <workbookView xWindow="-28920" yWindow="-120" windowWidth="29040" windowHeight="15720" activeTab="1" xr2:uid="{B404905B-13AE-4117-A21B-5C559B8B21D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<sst xmlns="http://schemas.openxmlformats.org/spreadsheetml/2006/main" count="168" uniqueCount="105">
  <si>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</si>
  <si>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</si>
  <si>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</si>
  <si>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</si>
  <si>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</si>
  <si>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</si>
  <si>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</si>
  <si>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</si>
  <si>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</si>
  <si>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</si>
  <si>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</si>
  <si>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</si>
  <si>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</si>
  <si>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</si>
  <si>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</si>
  <si>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</si>
  <si>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</si>
  <si>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</si>
  <si>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</si>
  <si>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</si>
  <si>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</si>
  <si>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</si>
  <si>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</si>
  <si>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</si>
  <si>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</si>
  <si>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</si>
  <si>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</si>
  <si>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</si>
  <si>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</si>
  <si>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</si>
  <si>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</si>
  <si>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</si>
  <si>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</si>
  <si>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</si>
  <si>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</si>
  <si>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</si>
  <si>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</si>
  <si>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</si>
  <si>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</si>
  <si>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</si>
  <si>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</si>
  <si>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</si>
  <si>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</si>
  <si>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</si>
  <si>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</si>
  <si>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</si>
  <si>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</si>
  <si>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</si>
  <si>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</si>
  <si>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</si>
  <si>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</si>
  <si>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</si>
  <si>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</si>
  <si>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</si>
  <si>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</si>
  <si>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</si>
  <si>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</si>
  <si>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</si>
  <si>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</si>
  <si>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</si>
  <si>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</si>
  <si>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</si>
  <si>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</si>
  <si>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</si>
  <si>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</si>
  <si>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</si>
  <si>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</si>
  <si>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</si>
  <si>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</si>
  <si>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</si>
  <si>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</si>
  <si>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</si>
  <si>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</si>
  <si>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</si>
  <si>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</si>
  <si>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</si>
  <si>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</si>
  <si>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</si>
  <si>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</si>
  <si>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</si>
  <si>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</si>
  <si>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</si>
  <si>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</si>
  <si>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</si>
  <si>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</si>
  <si>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</si>
  <si>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</si>
  <si>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</si>
  <si>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</si>
  <si>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</si>
  <si>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</si>
  <si>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</si>
  <si>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</si>
  <si>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</si>
  <si>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75,681 MW</t>
  </si>
  <si>
    <t>24,320 MW</t>
  </si>
  <si>
    <t>Vancouver, WA</t>
  </si>
  <si>
    <t>11,349 MW</t>
  </si>
  <si>
    <t>47,141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</si>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</sst>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682199E-9DFE-44A5-A4C5-1D50218DFD1F}"/>
    <cellStyle name="Normal" xfId="0" builtinId="0"/>
    <cellStyle name="Normal 4" xfId="1" xr:uid="{BC27B168-9FAA-4C32-82C2-CDEBF61585D3}"/>
    <cellStyle name="Percent 2" xfId="3" xr:uid="{23FA951C-E4E8-4E55-B07B-F9B2EAEA9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F-4F57-8BE8-7B7D64743C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F-4F57-8BE8-7B7D64743C6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0.8344517676828932</c:v>
                </c:pt>
                <c:pt idx="1">
                  <c:v>0.1655482323171068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9F-4F57-8BE8-7B7D64743C6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9F-4F57-8BE8-7B7D64743C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9F-4F57-8BE8-7B7D64743C6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0.1655482323171068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9F-4F57-8BE8-7B7D64743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4919.2391995500002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5-4D9D-830B-3A11F55F372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8977.9558419999994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5-4D9D-830B-3A11F55F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977.955841999999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B-4275-9F52-6381E12048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AB-4275-9F52-6381E120484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0.76779199764813177</c:v>
                </c:pt>
                <c:pt idx="1">
                  <c:v>0.23220800235186823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AB-4275-9F52-6381E120484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BAB-4275-9F52-6381E12048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BAB-4275-9F52-6381E120484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0.23220800235186823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AB-4275-9F52-6381E120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4B-49BF-B816-291715B063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4B-49BF-B816-291715B063C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0.82078498143773204</c:v>
                </c:pt>
                <c:pt idx="1">
                  <c:v>0.17921501856226796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4B-49BF-B816-291715B063C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4B-49BF-B816-291715B063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4B-49BF-B816-291715B063C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0.17921501856226796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4B-49BF-B816-291715B06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1580.790835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A-42E3-B348-A2AC3F06859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A-42E3-B348-A2AC3F06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8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3263.91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0-4C3C-A635-577D95D253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4567.91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0-4C3C-A635-577D95D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0E99949-79DC-4033-9493-2A1DCD93D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8045CB1-B628-4533-9EBA-3291C318BB7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0C4BCE2-1D8F-4984-96A3-7F43D569348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3686353-9039-40DB-B210-2F5404C0AAF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9B8B93E-5D38-4778-A395-D5321023CD47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E6C6C35-8BE7-49E0-89EF-FB16A5340D9F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A3277D6-57E0-48D2-ACB2-3C87167D993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8FB33CB-FEAE-4477-ABAB-464EF37AA1F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A4D727C-7D9A-4068-A60D-FCCA5D67B4D6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6C118FB-3D67-4EF7-9B64-755FCFB914C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D309EBF-413D-4EFB-A40F-662D6EEDFD3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AF51B5C-319D-47BC-A110-370A2BCBDF62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BCA9DF2-F92A-4DFD-B617-53D3ABB20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BD2DEFE-2178-4D1B-A06D-5F21AB72F24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AF9213-3899-4890-861D-914636C00A4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75,681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28E1F55-B1B6-4D36-9E87-9AEB6469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8C6516C-38BA-42E9-99C6-50459503A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F4C4371-91F9-4384-AB6E-8456412B5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F3D7FE8-D180-4F37-83BC-DD0A0C8A1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D7E0E25-72B3-4CDB-8907-CF557C2BA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7E05D1E-BE88-48FD-8633-5A82A1AD61C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D3BB55-3BE4-499E-AD18-990654A77A8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24,320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3D8BF68-6F78-4E8E-B55B-A4E7EA81F9F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877908E-6FB1-425D-B5A3-99E77E6EBA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47,141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69F3728-55DB-42E8-81C4-7FD28DCB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627DF1-F62A-4A61-BB59-00C68A8E765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E6D04F7-F498-4299-B02D-186BD805281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9123D14-AD0C-4A68-9F45-67313687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98B9D8C-DC1D-4E33-903B-45E5644F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7CD9D88-29FE-4AC8-929D-21705B8DEE3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3684821-5DA3-4F16-BABB-570D49032E0C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5CA027F-96EA-4A14-B6B9-246906234FC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1C28F2C-1098-4EF8-B725-C4D28FB4096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6ADBFE8-DF24-4FDD-A971-B6BD60702C99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09BFFA9-95EB-4076-B19E-01D10D9F675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491C484-C466-4BC9-B7A6-8C7DDB7ED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8D1A97D-4BA4-4605-898C-9037D7460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A629802-0CA2-4617-9097-FFB9CB894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DB10842-9B1D-4254-A18F-7E0A013CA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81ED378-C170-4227-B6EE-AF92D26AD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7-26.xlsm" TargetMode="External"/><Relationship Id="rId1" Type="http://schemas.openxmlformats.org/officeDocument/2006/relationships/externalLinkPath" Target="WECC%20Report%20Template%202024-07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8977.9558419999994</v>
          </cell>
          <cell r="G13">
            <v>4919.2391995500002</v>
          </cell>
        </row>
        <row r="15">
          <cell r="E15">
            <v>2083</v>
          </cell>
          <cell r="G15">
            <v>1580.790835</v>
          </cell>
        </row>
        <row r="17">
          <cell r="E17">
            <v>4567.91</v>
          </cell>
          <cell r="G17">
            <v>3263.91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0.8344517676828932</v>
          </cell>
          <cell r="G10">
            <v>0.8344517676828932</v>
          </cell>
          <cell r="H10">
            <v>0.1655482323171068</v>
          </cell>
        </row>
        <row r="11">
          <cell r="F11">
            <v>0.82078498143773204</v>
          </cell>
          <cell r="G11">
            <v>0.82078498143773204</v>
          </cell>
          <cell r="H11">
            <v>0.17921501856226796</v>
          </cell>
        </row>
        <row r="13">
          <cell r="F13">
            <v>0.76779199764813177</v>
          </cell>
          <cell r="G13">
            <v>0.76779199764813177</v>
          </cell>
          <cell r="H13">
            <v>0.23220800235186823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E26C-92A2-49EA-A502-C9BEBD41416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45499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99.6</v>
      </c>
      <c r="D5"/>
      <c r="E5" s="8">
        <v>75.400000000000006</v>
      </c>
      <c r="F5" s="1"/>
      <c r="G5" s="8">
        <v>67.8</v>
      </c>
      <c r="H5" s="1"/>
      <c r="I5" s="8">
        <v>75.099999999999994</v>
      </c>
    </row>
    <row r="6" spans="1:9" x14ac:dyDescent="0.35">
      <c r="A6" s="7" t="s">
        <v>4</v>
      </c>
      <c r="B6"/>
      <c r="C6" s="8">
        <v>65.7</v>
      </c>
      <c r="D6"/>
      <c r="E6" s="8">
        <v>45.5</v>
      </c>
      <c r="F6" s="1"/>
      <c r="G6" s="8">
        <v>54</v>
      </c>
      <c r="H6" s="1"/>
      <c r="I6" s="8">
        <v>68.8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75680.603069999997</v>
      </c>
      <c r="D13" s="19">
        <v>17</v>
      </c>
      <c r="E13" s="19">
        <v>8977.9558419999994</v>
      </c>
      <c r="F13"/>
      <c r="G13" s="19">
        <v>4919.2391995500002</v>
      </c>
      <c r="H13"/>
      <c r="I13" s="19">
        <v>21747.7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24319.859</v>
      </c>
      <c r="D15" s="19">
        <v>17</v>
      </c>
      <c r="E15" s="19">
        <v>2083</v>
      </c>
      <c r="F15" s="21"/>
      <c r="G15" s="19">
        <v>1580.790835</v>
      </c>
      <c r="H15"/>
      <c r="I15" s="19">
        <v>8256.14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47140.893071599996</v>
      </c>
      <c r="D17" s="24">
        <v>19</v>
      </c>
      <c r="E17" s="24">
        <v>4567.91</v>
      </c>
      <c r="F17" s="11"/>
      <c r="G17" s="24">
        <v>3263.91</v>
      </c>
      <c r="H17" s="11"/>
      <c r="I17" s="24">
        <v>14470.310000000001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146266.62860500001</v>
      </c>
      <c r="D19" s="26">
        <v>18</v>
      </c>
      <c r="E19" s="26">
        <v>15719.077993999999</v>
      </c>
      <c r="F19" s="26"/>
      <c r="G19" s="26">
        <v>8821.8899939999992</v>
      </c>
      <c r="H19" s="26"/>
      <c r="I19" s="26">
        <v>42954.149999999994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80480</v>
      </c>
      <c r="D24" s="19">
        <v>16</v>
      </c>
      <c r="E24" s="19">
        <v>18086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26288</v>
      </c>
      <c r="D25" s="19">
        <v>16</v>
      </c>
      <c r="E25" s="19">
        <v>3855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53238</v>
      </c>
      <c r="D26" s="28">
        <v>17</v>
      </c>
      <c r="E26" s="24">
        <v>5713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159731</v>
      </c>
      <c r="D27" s="29">
        <v>17</v>
      </c>
      <c r="E27" s="26">
        <v>26336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447C11A-CC19-4966-9CFD-D5BC7B4B207D}"/>
    <hyperlink ref="J3" r:id="rId2" display="kraig.patterson@hotmail.com" xr:uid="{8B7F6DC0-D4AD-4BA5-B70C-ECC02AD6F43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4F4F-3FCA-4388-A827-BC7552A93BA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91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92</v>
      </c>
      <c r="B8" s="86">
        <v>75.400000000000006</v>
      </c>
    </row>
    <row r="9" spans="1:25" ht="15" customHeight="1" x14ac:dyDescent="0.45">
      <c r="A9" s="85" t="s">
        <v>93</v>
      </c>
      <c r="B9" s="86">
        <v>45.5</v>
      </c>
    </row>
    <row r="10" spans="1:25" ht="15" customHeight="1" x14ac:dyDescent="0.45">
      <c r="A10" s="86" t="s">
        <v>88</v>
      </c>
      <c r="B10" s="87"/>
      <c r="E10" s="88">
        <v>75680.603069999997</v>
      </c>
      <c r="F10" s="89">
        <v>0.8344517676828932</v>
      </c>
      <c r="G10" s="89">
        <f>IF(F10&gt;=1,1,F10)</f>
        <v>0.8344517676828932</v>
      </c>
      <c r="H10" s="89">
        <f>IF(F10&gt;=1,0,1-F10)</f>
        <v>0.1655482323171068</v>
      </c>
      <c r="I10" t="s">
        <v>94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24319.859</v>
      </c>
      <c r="F11" s="89">
        <v>0.82078498143773204</v>
      </c>
      <c r="G11" s="89">
        <f>IF(F11&gt;=1,1,F11)</f>
        <v>0.82078498143773204</v>
      </c>
      <c r="H11" s="89">
        <f>IF(F11&gt;=1,0,1-F11)</f>
        <v>0.17921501856226796</v>
      </c>
      <c r="I11" t="s">
        <v>95</v>
      </c>
      <c r="V11" s="90"/>
      <c r="W11" s="90"/>
    </row>
    <row r="12" spans="1:25" ht="15" customHeight="1" x14ac:dyDescent="0.45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45">
      <c r="A13" s="85" t="s">
        <v>92</v>
      </c>
      <c r="B13" s="86">
        <v>82.6</v>
      </c>
      <c r="E13" s="91">
        <v>47140.893071599996</v>
      </c>
      <c r="F13" s="89">
        <v>0.76779199764813177</v>
      </c>
      <c r="G13" s="89">
        <f>IF(F13&gt;=1,1,F13)</f>
        <v>0.76779199764813177</v>
      </c>
      <c r="H13" s="89">
        <f>IF(F13&gt;=1,0,1-F13)</f>
        <v>0.23220800235186823</v>
      </c>
      <c r="I13" t="s">
        <v>98</v>
      </c>
      <c r="V13" s="90"/>
      <c r="W13" s="90"/>
    </row>
    <row r="14" spans="1:25" ht="15" customHeight="1" x14ac:dyDescent="0.45">
      <c r="A14" s="85" t="s">
        <v>93</v>
      </c>
      <c r="B14" s="86">
        <v>47.6</v>
      </c>
      <c r="V14" s="90"/>
      <c r="W14" s="90"/>
    </row>
    <row r="15" spans="1:25" ht="15" customHeight="1" x14ac:dyDescent="0.45">
      <c r="A15" s="86" t="s">
        <v>88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92</v>
      </c>
      <c r="B18" s="86">
        <v>90.1</v>
      </c>
      <c r="C18" s="84"/>
      <c r="E18" s="93"/>
      <c r="F18" s="93"/>
      <c r="G18" s="93"/>
      <c r="H18" s="84"/>
    </row>
    <row r="19" spans="1:8" ht="15" customHeight="1" x14ac:dyDescent="0.45">
      <c r="A19" s="85" t="s">
        <v>93</v>
      </c>
      <c r="B19" s="86">
        <v>60.9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92</v>
      </c>
      <c r="B23" s="86">
        <v>89.2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93</v>
      </c>
      <c r="B24" s="86">
        <v>63.4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92</v>
      </c>
      <c r="B28" s="86">
        <v>79.5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93</v>
      </c>
      <c r="B29" s="86">
        <v>68.7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92</v>
      </c>
      <c r="B33" s="86">
        <v>105.5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93</v>
      </c>
      <c r="B34" s="86">
        <v>85</v>
      </c>
    </row>
    <row r="35" spans="1:8" ht="15" customHeight="1" x14ac:dyDescent="0.45">
      <c r="A35" s="86" t="s">
        <v>104</v>
      </c>
      <c r="B35" s="87"/>
    </row>
    <row r="37" spans="1:8" ht="15" customHeight="1" x14ac:dyDescent="0.45">
      <c r="A37" s="83" t="s">
        <v>103</v>
      </c>
      <c r="B37" s="87"/>
    </row>
    <row r="38" spans="1:8" ht="15" customHeight="1" x14ac:dyDescent="0.45">
      <c r="A38" s="85" t="s">
        <v>92</v>
      </c>
      <c r="B38" s="86">
        <v>90.4</v>
      </c>
    </row>
    <row r="39" spans="1:8" ht="15" customHeight="1" x14ac:dyDescent="0.45">
      <c r="A39" s="85" t="s">
        <v>93</v>
      </c>
      <c r="B39" s="86">
        <v>62.7</v>
      </c>
    </row>
    <row r="40" spans="1:8" ht="15" customHeight="1" x14ac:dyDescent="0.45">
      <c r="A40" s="86" t="s">
        <v>104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ily Status Report" ma:contentTypeID="0x010100E45EF0F8AAA65E428351BA36F1B645BE0B004DC1AF6977E2AC459C8F8DC6E282C52A" ma:contentTypeVersion="13" ma:contentTypeDescription="" ma:contentTypeScope="" ma:versionID="5a93169bca0a8c04fee266bccfabb5c9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4fe2e29f266f2a7d83d286126a801996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19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Event Analysis &amp; Situational Awareness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Paull, Evan</DisplayName>
        <AccountId>6237</AccountId>
        <AccountType/>
      </UserInfo>
    </Approver>
    <_dlc_DocId xmlns="4bd63098-0c83-43cf-abdd-085f2cc55a51">YWEQ7USXTMD7-3-14174</_dlc_DocId>
    <_dlc_DocIdUrl xmlns="4bd63098-0c83-43cf-abdd-085f2cc55a51">
      <Url>https://internal.wecc.org/_layouts/15/DocIdRedir.aspx?ID=YWEQ7USXTMD7-3-14174</Url>
      <Description>YWEQ7USXTMD7-3-14174</Description>
    </_dlc_DocIdUrl>
    <_dlc_ExpireDateSaved xmlns="http://schemas.microsoft.com/sharepoint/v3" xsi:nil="true"/>
    <_dlc_ExpireDate xmlns="http://schemas.microsoft.com/sharepoint/v3">2026-07-26T16:57:28+00:00</_dlc_ExpireDate>
  </documentManagement>
</p:properties>
</file>

<file path=customXml/item5.xml><?xml version="1.0" encoding="utf-8"?>
<?mso-contentType ?>
<p:Policy xmlns:p="office.server.policy" id="" local="true">
  <p:Name>Daily Status Report</p:Name>
  <p:Description>Removal of Expired Daily Status Reports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B|1208973698" UniqueId="b999a4d1-d8b6-4910-91a3-94a283f038b3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37F66A93-30A2-4B8D-AF9C-FA651CF7A3FC}"/>
</file>

<file path=customXml/itemProps2.xml><?xml version="1.0" encoding="utf-8"?>
<ds:datastoreItem xmlns:ds="http://schemas.openxmlformats.org/officeDocument/2006/customXml" ds:itemID="{47844C62-12A0-474A-8A3A-73D40690C9E6}"/>
</file>

<file path=customXml/itemProps3.xml><?xml version="1.0" encoding="utf-8"?>
<ds:datastoreItem xmlns:ds="http://schemas.openxmlformats.org/officeDocument/2006/customXml" ds:itemID="{4CBB75DC-1807-4E46-967B-31B60716E014}"/>
</file>

<file path=customXml/itemProps4.xml><?xml version="1.0" encoding="utf-8"?>
<ds:datastoreItem xmlns:ds="http://schemas.openxmlformats.org/officeDocument/2006/customXml" ds:itemID="{7DA0D6F2-E9C2-4A1A-BFAE-3B5560640FED}"/>
</file>

<file path=customXml/itemProps5.xml><?xml version="1.0" encoding="utf-8"?>
<ds:datastoreItem xmlns:ds="http://schemas.openxmlformats.org/officeDocument/2006/customXml" ds:itemID="{ED49575A-F3BB-4EC6-88EF-7C86583F7D0E}"/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 Daily Status Report 2024-07-26</dc:title>
  <dc:creator>Rowley, Scott</dc:creator>
  <cp:lastModifiedBy>Rowley, Scott</cp:lastModifiedBy>
  <dcterms:created xsi:type="dcterms:W3CDTF">2024-07-26T12:14:41Z</dcterms:created>
  <dcterms:modified xsi:type="dcterms:W3CDTF">2024-07-26T12:14:58Z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0x010100E45EF0F8AAA65E428351BA36F1B645BE0B004DC1AF6977E2AC459C8F8DC6E282C52A</vt:lpwstr>
  </property>
  <property fmtid="{D5CDD505-2E9C-101B-9397-08002B2CF9AE}" pid="3" name="_dlc_DocIdItemGuid">
    <vt:lpwstr>dbf8fb00-864a-409b-84fb-34548f9a1458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0x010100E45EF0F8AAA65E428351BA36F1B645BE0B|1208973698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