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6B81B9BF-8740-48F7-A639-12D97476387B}" xr6:coauthVersionLast="47" xr6:coauthVersionMax="47" xr10:uidLastSave="{00000000-0000-0000-0000-000000000000}"/>
  <bookViews>
    <workbookView xWindow="-28920" yWindow="-120" windowWidth="29040" windowHeight="15720" activeTab="1" xr2:uid="{DEE9F9D9-9173-40AA-840F-4330009E664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<sst xmlns="http://schemas.openxmlformats.org/spreadsheetml/2006/main" count="172" uniqueCount="107">
  <si>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</si>
  <si>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</si>
  <si>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</si>
  <si>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</si>
  <si>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</si>
  <si>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</si>
  <si>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</si>
  <si>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</si>
  <si>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</si>
  <si>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</si>
  <si>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</si>
  <si>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</si>
  <si>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</si>
  <si>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</si>
  <si>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</si>
  <si>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</si>
  <si>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</si>
  <si>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</si>
  <si>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</si>
  <si>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</si>
  <si>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</si>
  <si>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</si>
  <si>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</si>
  <si>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</si>
  <si>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</si>
  <si>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</si>
  <si>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</si>
  <si>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</si>
  <si>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</si>
  <si>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</si>
  <si>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</si>
  <si>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</si>
  <si>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</si>
  <si>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</si>
  <si>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</si>
  <si>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</si>
  <si>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</si>
  <si>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</si>
  <si>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</si>
  <si>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</si>
  <si>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</si>
  <si>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</si>
  <si>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</si>
  <si>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</si>
  <si>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</si>
  <si>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</si>
  <si>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</si>
  <si>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</si>
  <si>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</si>
  <si>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</si>
  <si>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</si>
  <si>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</si>
  <si>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</si>
  <si>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</si>
  <si>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</si>
  <si>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</si>
  <si>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</si>
  <si>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</si>
  <si>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</si>
  <si>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</si>
  <si>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</si>
  <si>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</si>
  <si>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</si>
  <si>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</si>
  <si>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</si>
  <si>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</si>
  <si>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</si>
  <si>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</si>
  <si>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</si>
  <si>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</si>
  <si>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</si>
  <si>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</si>
  <si>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</si>
  <si>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</si>
  <si>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</si>
  <si>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</si>
  <si>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</si>
  <si>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</si>
  <si>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</si>
  <si>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</si>
  <si>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</si>
  <si>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</si>
  <si>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</si>
  <si>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</si>
  <si>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</si>
  <si>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</si>
  <si>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Path 31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</si>
  <si>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</si>
  <si>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</si>
  <si>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</si>
  <si>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</si>
  <si>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</si>
  <si>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</si>
  <si>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</si>
  <si>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</si>
  <si>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</si>
  <si>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</si>
  <si>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79,984 MW</t>
  </si>
  <si>
    <t>25,396 MW</t>
  </si>
  <si>
    <t>Vancouver, WA</t>
  </si>
  <si>
    <t>11,349 MW</t>
  </si>
  <si>
    <t>52,537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</si>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</sst>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AE447EA-9F5A-421D-B85D-57D450BF54C7}"/>
    <cellStyle name="Normal" xfId="0" builtinId="0"/>
    <cellStyle name="Normal 4" xfId="1" xr:uid="{6BA52D7E-2164-4428-8F43-AEE8B6D47998}"/>
    <cellStyle name="Percent 2" xfId="3" xr:uid="{286F5990-875B-4C2C-93D8-E3BC77813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E5-437E-AF1E-58749E1871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E5-437E-AF1E-58749E18710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0.88190472407519704</c:v>
                </c:pt>
                <c:pt idx="1">
                  <c:v>0.11809527592480296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E5-437E-AF1E-58749E18710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7E5-437E-AF1E-58749E1871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7E5-437E-AF1E-58749E18710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0.11809527592480296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E5-437E-AF1E-58749E187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5198.9826817499998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9-4C51-9E5E-61E07D672B3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9057.8217799999984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9-4C51-9E5E-61E07D672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057.821779999998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54-41B7-A109-80EC1E432B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54-41B7-A109-80EC1E432B7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0.85568295078829926</c:v>
                </c:pt>
                <c:pt idx="1">
                  <c:v>0.14431704921170074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54-41B7-A109-80EC1E432B7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54-41B7-A109-80EC1E432B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54-41B7-A109-80EC1E432B7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0.14431704921170074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54-41B7-A109-80EC1E432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F6-43DA-AF81-8726917B6A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F6-43DA-AF81-8726917B6A5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0.85711246371920358</c:v>
                </c:pt>
                <c:pt idx="1">
                  <c:v>0.14288753628079642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F6-43DA-AF81-8726917B6A5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F6-43DA-AF81-8726917B6A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F6-43DA-AF81-8726917B6A5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0.14288753628079642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F6-43DA-AF81-8726917B6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1650.7557495000001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9-4593-8A47-5CB1442FBD0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9-4593-8A47-5CB1442F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0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3618.36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3-4508-911A-BFCC7B5953C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4611.3600000000006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3-4508-911A-BFCC7B59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80172C1-CEAF-4DBE-94FF-9D1A7A0AF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7284C7D-11F8-442A-9364-D5AD0F7D1F96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C4113C5-2B1E-44DD-8F97-C9E02C11CE0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B85A882-5D10-4BDB-8361-7EFDD3C7D4F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A80F28D-1B8C-4BA1-8F86-2A8039E54BB7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A275591-842B-4264-BCD2-E8582E06F499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3B15634-466A-498F-A7EA-FB55EBF8E26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4085B9E-9846-4412-B273-16F3FF9F601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B0F40E5-C591-457C-9721-5629A2D75CE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26E46C7-F3C1-4BA9-B362-626943E61F4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CC803F0-D780-4D9E-A3A0-AF8D813A723C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7236209-5EE7-4B6C-A1E8-B2D427E3C23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6400B74-6B2B-493C-A9D7-CEDB10A62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F199534-3095-411D-970F-C9971AE57A0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7F9BD06-7773-473A-84C3-44B75710071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79,984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0FE18C7-C1F6-4E7C-9F4D-38F88ACA0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216E8E5-0E4D-4749-A5A6-854E904E1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49B3697-457F-487D-9BBA-4E3B18EE8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D15827C-4FE5-4D3F-93E0-7EDA608B4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4AFDBB3-2AC8-4311-8C76-6EE8866BC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6E15E4C-B49D-4808-8CDB-9848628C5BF6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50ECE39-B2DA-4679-B3E2-BFEE205EBAB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25,396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7830DAA-A718-454D-B121-D59C9D71DB1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FDD0190-E441-4954-B3E1-41ABC4F7C69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52,537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848BD97-100C-466F-875B-04E5B336B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A295357-EE26-4005-AA16-82C7B81B76B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767BF22-C40A-456E-920F-57CDF46E3DC9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433514A-5D67-43A3-A343-24AF18178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A939BB2-4795-412B-BA70-5469C672A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E12F286-8F1F-4954-BE0F-FDD7A484B52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352DE3B-2F6E-45B6-8611-0EE96B8617B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91DA8D2-1DEC-41CC-B410-2F0F61475769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C070003-3D44-4E80-A25A-794830A95817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60583DE-2981-4896-B2CA-4C04610E60E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831B404-A8B2-4333-AE61-CB3B77C2B62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E8E9902-F246-4E79-A488-2AACDB98A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ABDC4A6-2E19-428C-A2E1-2F99D9A72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62D042D-CE79-47A8-8A6D-26F17E4DF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0B18737-D0A8-4D7A-843A-C00E92BD3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11C1958-960A-4C7E-B717-32EB77EC0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7-25.xlsm" TargetMode="External"/><Relationship Id="rId1" Type="http://schemas.openxmlformats.org/officeDocument/2006/relationships/externalLinkPath" Target="WECC%20Report%20Template%202024-07-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9057.8217799999984</v>
          </cell>
          <cell r="G13">
            <v>5198.9826817499998</v>
          </cell>
        </row>
        <row r="15">
          <cell r="E15">
            <v>2000</v>
          </cell>
          <cell r="G15">
            <v>1650.7557495000001</v>
          </cell>
        </row>
        <row r="17">
          <cell r="E17">
            <v>4611.3600000000006</v>
          </cell>
          <cell r="G17">
            <v>3618.36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0.88190472407519704</v>
          </cell>
          <cell r="G10">
            <v>0.88190472407519704</v>
          </cell>
          <cell r="H10">
            <v>0.11809527592480296</v>
          </cell>
        </row>
        <row r="11">
          <cell r="F11">
            <v>0.85711246371920358</v>
          </cell>
          <cell r="G11">
            <v>0.85711246371920358</v>
          </cell>
          <cell r="H11">
            <v>0.14288753628079642</v>
          </cell>
        </row>
        <row r="13">
          <cell r="F13">
            <v>0.85568295078829926</v>
          </cell>
          <cell r="G13">
            <v>0.85568295078829926</v>
          </cell>
          <cell r="H13">
            <v>0.14431704921170074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1A77-1D9D-4535-92BC-45BCDC2E2FAC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45498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104.3</v>
      </c>
      <c r="D5"/>
      <c r="E5" s="8">
        <v>74.2</v>
      </c>
      <c r="F5" s="1"/>
      <c r="G5" s="8">
        <v>64.599999999999994</v>
      </c>
      <c r="H5" s="1"/>
      <c r="I5" s="8">
        <v>83.9</v>
      </c>
    </row>
    <row r="6" spans="1:9" x14ac:dyDescent="0.35">
      <c r="A6" s="7" t="s">
        <v>4</v>
      </c>
      <c r="B6"/>
      <c r="C6" s="8">
        <v>72.8</v>
      </c>
      <c r="D6"/>
      <c r="E6" s="8">
        <v>49.2</v>
      </c>
      <c r="F6" s="1"/>
      <c r="G6" s="8">
        <v>54.4</v>
      </c>
      <c r="H6" s="1"/>
      <c r="I6" s="8">
        <v>71</v>
      </c>
    </row>
    <row r="7" spans="1:9" x14ac:dyDescent="0.35">
      <c r="A7" s="7" t="s">
        <v>5</v>
      </c>
      <c r="B7"/>
      <c r="C7" s="8" t="s">
        <v>91</v>
      </c>
      <c r="D7"/>
      <c r="E7" s="8" t="s">
        <v>92</v>
      </c>
      <c r="F7" s="1"/>
      <c r="G7" s="8" t="s">
        <v>92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79984.34895</v>
      </c>
      <c r="D13" s="19">
        <v>17</v>
      </c>
      <c r="E13" s="19">
        <v>9057.8217799999984</v>
      </c>
      <c r="F13"/>
      <c r="G13" s="19">
        <v>5198.9826817499998</v>
      </c>
      <c r="H13"/>
      <c r="I13" s="19">
        <v>20958.59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25396.242300000002</v>
      </c>
      <c r="D15" s="19">
        <v>17</v>
      </c>
      <c r="E15" s="19">
        <v>2000</v>
      </c>
      <c r="F15" s="21"/>
      <c r="G15" s="19">
        <v>1650.7557495000001</v>
      </c>
      <c r="H15"/>
      <c r="I15" s="19">
        <v>8404.67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52537.2218125</v>
      </c>
      <c r="D17" s="24">
        <v>19</v>
      </c>
      <c r="E17" s="24">
        <v>4611.3600000000006</v>
      </c>
      <c r="F17" s="11"/>
      <c r="G17" s="24">
        <v>3618.36</v>
      </c>
      <c r="H17" s="11"/>
      <c r="I17" s="24">
        <v>15686.609999999999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157022.75629649998</v>
      </c>
      <c r="D19" s="26">
        <v>18</v>
      </c>
      <c r="E19" s="26">
        <v>15881.305839999999</v>
      </c>
      <c r="F19" s="26"/>
      <c r="G19" s="26">
        <v>9507.144839999999</v>
      </c>
      <c r="H19" s="26"/>
      <c r="I19" s="26">
        <v>43391.87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85157</v>
      </c>
      <c r="D24" s="19">
        <v>16</v>
      </c>
      <c r="E24" s="19">
        <v>14414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26185</v>
      </c>
      <c r="D25" s="19">
        <v>16</v>
      </c>
      <c r="E25" s="19">
        <v>3804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53536</v>
      </c>
      <c r="D26" s="28">
        <v>17</v>
      </c>
      <c r="E26" s="24">
        <v>6354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164213</v>
      </c>
      <c r="D27" s="29">
        <v>17</v>
      </c>
      <c r="E27" s="26">
        <v>24834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>
        <v>45498</v>
      </c>
      <c r="B65" s="71" t="s">
        <v>84</v>
      </c>
      <c r="C65" s="72" t="s">
        <v>85</v>
      </c>
      <c r="D65" s="73"/>
      <c r="E65" s="74">
        <v>4</v>
      </c>
      <c r="F65" s="75">
        <v>5</v>
      </c>
      <c r="G65" s="76"/>
      <c r="H65" s="76"/>
      <c r="I65" s="77"/>
    </row>
    <row r="66" spans="1:9" x14ac:dyDescent="0.35">
      <c r="A66" s="78">
        <v>45498</v>
      </c>
      <c r="B66" s="79" t="s">
        <v>84</v>
      </c>
      <c r="C66" s="72" t="s">
        <v>86</v>
      </c>
      <c r="D66" s="73"/>
      <c r="E66" s="74">
        <v>4</v>
      </c>
      <c r="F66" s="75">
        <v>3</v>
      </c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FF13863-1C5F-4E7C-8691-F3DB8B6F17F4}"/>
    <hyperlink ref="J3" r:id="rId2" display="kraig.patterson@hotmail.com" xr:uid="{CF3C2566-8F1B-46FB-BE30-79F373F2B6B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2100-4681-4A42-BD08-EA6F7964CDC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95</v>
      </c>
      <c r="B8" s="86">
        <v>74.2</v>
      </c>
    </row>
    <row r="9" spans="1:25" ht="15" customHeight="1" x14ac:dyDescent="0.45">
      <c r="A9" s="85" t="s">
        <v>96</v>
      </c>
      <c r="B9" s="86">
        <v>49.2</v>
      </c>
    </row>
    <row r="10" spans="1:25" ht="15" customHeight="1" x14ac:dyDescent="0.45">
      <c r="A10" s="86" t="s">
        <v>92</v>
      </c>
      <c r="B10" s="87"/>
      <c r="E10" s="88">
        <v>79984.34895</v>
      </c>
      <c r="F10" s="89">
        <v>0.88190472407519704</v>
      </c>
      <c r="G10" s="89">
        <f>IF(F10&gt;=1,1,F10)</f>
        <v>0.88190472407519704</v>
      </c>
      <c r="H10" s="89">
        <f>IF(F10&gt;=1,0,1-F10)</f>
        <v>0.11809527592480296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25396.242300000002</v>
      </c>
      <c r="F11" s="89">
        <v>0.85711246371920358</v>
      </c>
      <c r="G11" s="89">
        <f>IF(F11&gt;=1,1,F11)</f>
        <v>0.85711246371920358</v>
      </c>
      <c r="H11" s="89">
        <f>IF(F11&gt;=1,0,1-F11)</f>
        <v>0.14288753628079642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75.3</v>
      </c>
      <c r="E13" s="91">
        <v>52537.2218125</v>
      </c>
      <c r="F13" s="89">
        <v>0.85568295078829926</v>
      </c>
      <c r="G13" s="89">
        <f>IF(F13&gt;=1,1,F13)</f>
        <v>0.85568295078829926</v>
      </c>
      <c r="H13" s="89">
        <f>IF(F13&gt;=1,0,1-F13)</f>
        <v>0.14431704921170074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50.1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99.1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74.3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96.4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62.3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82.3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69.3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108.9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86.6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90.4</v>
      </c>
    </row>
    <row r="39" spans="1:8" ht="15" customHeight="1" x14ac:dyDescent="0.45">
      <c r="A39" s="85" t="s">
        <v>96</v>
      </c>
      <c r="B39" s="86">
        <v>65.599999999999994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ily Status Report" ma:contentTypeID="0x010100E45EF0F8AAA65E428351BA36F1B645BE0B004DC1AF6977E2AC459C8F8DC6E282C52A" ma:contentTypeVersion="13" ma:contentTypeDescription="" ma:contentTypeScope="" ma:versionID="5a93169bca0a8c04fee266bccfabb5c9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4fe2e29f266f2a7d83d286126a801996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3:Event_x0020_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0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vent_x0020_ID" ma:index="19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3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Event Analysis &amp; Situational Awareness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Paull, Evan</DisplayName>
        <AccountId>6237</AccountId>
        <AccountType/>
      </UserInfo>
    </Approver>
    <_dlc_DocId xmlns="4bd63098-0c83-43cf-abdd-085f2cc55a51">YWEQ7USXTMD7-3-14170</_dlc_DocId>
    <_dlc_DocIdUrl xmlns="4bd63098-0c83-43cf-abdd-085f2cc55a51">
      <Url>https://internal.wecc.org/_layouts/15/DocIdRedir.aspx?ID=YWEQ7USXTMD7-3-14170</Url>
      <Description>YWEQ7USXTMD7-3-14170</Description>
    </_dlc_DocIdUrl>
    <_dlc_ExpireDateSaved xmlns="http://schemas.microsoft.com/sharepoint/v3" xsi:nil="true"/>
    <_dlc_ExpireDate xmlns="http://schemas.microsoft.com/sharepoint/v3">2026-07-25T15:00:03+00:00</_dlc_ExpireDate>
  </documentManagement>
</p:properties>
</file>

<file path=customXml/item5.xml><?xml version="1.0" encoding="utf-8"?>
<?mso-contentType ?>
<p:Policy xmlns:p="office.server.policy" id="" local="true">
  <p:Name>Daily Status Report</p:Name>
  <p:Description>Removal of Expired Daily Status Reports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B|1208973698" UniqueId="b999a4d1-d8b6-4910-91a3-94a283f038b3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EA02E848-3F8F-4932-AEC4-F6E0F854A314}"/>
</file>

<file path=customXml/itemProps2.xml><?xml version="1.0" encoding="utf-8"?>
<ds:datastoreItem xmlns:ds="http://schemas.openxmlformats.org/officeDocument/2006/customXml" ds:itemID="{32C051FA-12D8-4836-A375-80B58B17506D}"/>
</file>

<file path=customXml/itemProps3.xml><?xml version="1.0" encoding="utf-8"?>
<ds:datastoreItem xmlns:ds="http://schemas.openxmlformats.org/officeDocument/2006/customXml" ds:itemID="{0C42C685-A30F-425F-827D-0EC2553038DB}"/>
</file>

<file path=customXml/itemProps4.xml><?xml version="1.0" encoding="utf-8"?>
<ds:datastoreItem xmlns:ds="http://schemas.openxmlformats.org/officeDocument/2006/customXml" ds:itemID="{FE90D4D2-3F94-416F-A55D-60F9036DB5FF}"/>
</file>

<file path=customXml/itemProps5.xml><?xml version="1.0" encoding="utf-8"?>
<ds:datastoreItem xmlns:ds="http://schemas.openxmlformats.org/officeDocument/2006/customXml" ds:itemID="{7445BDF0-7DA5-4681-842F-DDB222AE198B}"/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WECC Daily Status Report 2024-07-25</dc:title>
  <dc:creator>Rowley, Scott</dc:creator>
  <cp:lastModifiedBy>Rowley, Scott</cp:lastModifiedBy>
  <dcterms:created xsi:type="dcterms:W3CDTF">2024-07-25T12:24:08Z</dcterms:created>
  <dcterms:modified xsi:type="dcterms:W3CDTF">2024-07-25T12:24:19Z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0x010100E45EF0F8AAA65E428351BA36F1B645BE0B004DC1AF6977E2AC459C8F8DC6E282C52A</vt:lpwstr>
  </property>
  <property fmtid="{D5CDD505-2E9C-101B-9397-08002B2CF9AE}" pid="3" name="_dlc_DocIdItemGuid">
    <vt:lpwstr>3b71f8cb-7260-40c7-a316-01510bc83ef5</vt:lpwstr>
  </property>
  <property fmtid="{D5CDD505-2E9C-101B-9397-08002B2CF9AE}" pid="4" name="TaxKeyword">
    <vt:lpwstr/>
  </property>
  <property fmtid="{D5CDD505-2E9C-101B-9397-08002B2CF9AE}" pid="5" name="_dlc_policyId">
    <vt:lpwstr>0x010100E45EF0F8AAA65E428351BA36F1B645BE0B|1208973698</vt:lpwstr>
  </property>
  <property fmtid="{D5CDD505-2E9C-101B-9397-08002B2CF9AE}" pid="6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