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5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activeX/activeX1.xml" ContentType="application/vnd.ms-office.activeX+xml"/>
  <Override PartName="/xl/activeX/activeX1.bin" ContentType="application/vnd.ms-office.activeX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D5401BE-3EDA-46AC-BAFB-9DED02588F16}" xr6:coauthVersionLast="47" xr6:coauthVersionMax="47" xr10:uidLastSave="{00000000-0000-0000-0000-000000000000}"/>
  <bookViews>
    <workbookView xWindow="-28920" yWindow="-120" windowWidth="29040" windowHeight="15720" activeTab="1" xr2:uid="{D053B620-B6DD-4005-A221-2559389B63F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<sst xmlns="http://schemas.openxmlformats.org/spreadsheetml/2006/main" count="168" uniqueCount="104">
  <si>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</si>
  <si>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</si>
  <si>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</si>
  <si>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</si>
  <si>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</si>
  <si>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</si>
  <si>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</si>
  <si>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</si>
  <si>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</si>
  <si>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</si>
  <si>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</si>
  <si>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</si>
  <si>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</si>
  <si>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</si>
  <si>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</si>
  <si>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</si>
  <si>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</si>
  <si>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</si>
  <si>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</si>
  <si>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</si>
  <si>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</si>
  <si>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</si>
  <si>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</si>
  <si>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</si>
  <si>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</si>
  <si>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</si>
  <si>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</si>
  <si>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</si>
  <si>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</si>
  <si>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</si>
  <si>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</si>
  <si>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</si>
  <si>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</si>
  <si>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</si>
  <si>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</si>
  <si>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</si>
  <si>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</si>
  <si>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</si>
  <si>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850 MW</t>
  </si>
  <si>
    <t>Path 3:   (PNW-BCHA)</t>
  </si>
  <si>
    <t>N&gt;S</t>
  </si>
  <si>
    <t>3150 MW</t>
  </si>
  <si>
    <t>2400 MW</t>
  </si>
  <si>
    <t>S&gt;N</t>
  </si>
  <si>
    <t>3000 MW</t>
  </si>
  <si>
    <t>Path 8:   (Montana-PNW)</t>
  </si>
  <si>
    <t>2200 MW</t>
  </si>
  <si>
    <t>1350 MW</t>
  </si>
  <si>
    <t>Path 14: (Idaho-PNW)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</si>
  <si>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</si>
  <si>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</si>
  <si>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</si>
  <si>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</si>
  <si>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</si>
  <si>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</si>
  <si>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</si>
  <si>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</si>
  <si>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</si>
  <si>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</si>
  <si>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</si>
  <si>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</si>
  <si>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</si>
  <si>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</si>
  <si>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</si>
  <si>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</si>
  <si>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</si>
  <si>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</si>
  <si>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</si>
  <si>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</si>
  <si>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</si>
  <si>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</si>
  <si>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</si>
  <si>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</si>
  <si>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</si>
  <si>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</si>
  <si>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</si>
  <si>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</si>
  <si>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</si>
  <si>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</si>
  <si>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</si>
  <si>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</si>
  <si>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</si>
  <si>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</si>
  <si>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</si>
  <si>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</si>
  <si>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</si>
  <si>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</si>
  <si>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</si>
  <si>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</si>
  <si>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</si>
  <si>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</si>
  <si>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</si>
  <si>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</si>
  <si>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</si>
  <si>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83,280 MW</t>
  </si>
  <si>
    <t>23,694 MW</t>
  </si>
  <si>
    <t>Vancouver, WA</t>
  </si>
  <si>
    <t>11,349 MW</t>
  </si>
  <si>
    <t>50,717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</si>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</sst>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924AF47-21CF-4A0D-883F-37F235465EB1}"/>
    <cellStyle name="Normal" xfId="0" builtinId="0"/>
    <cellStyle name="Normal 4" xfId="1" xr:uid="{F01FE35A-AF6F-435F-A6A9-96307A7860BF}"/>
    <cellStyle name="Percent 2" xfId="3" xr:uid="{224582E1-96BF-456E-A327-D03ECD2EAA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92%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46-4089-BB2F-C0C9308FAC1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46-4089-BB2F-C0C9308FAC1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0.91824726589117356</c:v>
                </c:pt>
                <c:pt idx="1">
                  <c:v>8.1752734108826441E-2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46-4089-BB2F-C0C9308FAC1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646-4089-BB2F-C0C9308FAC1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646-4089-BB2F-C0C9308FAC1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8.1752734108826441E-2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46-4089-BB2F-C0C9308FA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5413.228325699999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E-4B0C-9924-06C318DC8CC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10720.921689999999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E-4B0C-9924-06C318DC8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720.92168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D9-448E-8DF2-510E4FA0CA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D9-448E-8DF2-510E4FA0CAA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0.82603767792110494</c:v>
                </c:pt>
                <c:pt idx="1">
                  <c:v>0.17396232207889506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9-448E-8DF2-510E4FA0CAA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DD9-448E-8DF2-510E4FA0CA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DD9-448E-8DF2-510E4FA0CAA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0.17396232207889506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D9-448E-8DF2-510E4FA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B1-42DA-89F7-CE752D2D4CC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B1-42DA-89F7-CE752D2D4CC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0.79965287208909885</c:v>
                </c:pt>
                <c:pt idx="1">
                  <c:v>0.20034712791090115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2DA-89F7-CE752D2D4CC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3B1-42DA-89F7-CE752D2D4CC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3B1-42DA-89F7-CE752D2D4CC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0.20034712791090115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B1-42DA-89F7-CE752D2D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1540.091449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B-4A03-87D6-286F0790065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B-4A03-87D6-286F0790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4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3683.6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2-4852-B252-FD5232B0373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4485.6000000000004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2-4852-B252-FD5232B03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FE4BE5D-14D2-4BE4-BF60-F47506E9C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F38E3C4-439E-4457-8AE5-A21A167F631B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ABEC23F-8CA0-4E53-BB6C-E555319E4FEF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8B5AA97-81E3-4C19-BD4C-D57F61DAEE23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11F3DB6-2297-47BB-A6FB-5C4328DC476C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F44193F-7264-40AF-80F2-AD3962485479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E049ECA-CC8B-4959-8B03-A7DD2B82B5B4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85E804A-5AD1-4B43-907B-0DEFFB0D069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BDAE74A-7537-46BC-B4DA-32D35359CADD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9A8669A-A0F3-4937-B3E6-211455834368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4B35371-96A7-4B9B-8C9D-E6786737220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8183661-1CC7-45AD-B435-961D74C30E41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895DB14-68E0-4096-950B-FD05FCE37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94FB6CC-5AA7-4653-95A2-326C96956F5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D2BF556-A7D7-4ADC-87A7-F538F9602E3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83,280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06B1C27-631B-4B37-9AAE-2EA8065E0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31B4ED4-2D15-4B6F-B97A-4B6104CD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B32F798-95C0-47A0-A3C7-1E125F094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D153255-8AC8-4DA4-9E07-307371148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C031255-8373-4636-9E8D-716C68A8C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7FAE1B6-4C98-491E-B59C-7DBED8E86D00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A2BFFA7-D784-415D-9C22-9A2593D4EF9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23,694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6AA228D-53A0-4D0A-AB86-5D9FA1B1B3D4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255F3CC-83D4-4BA2-84F7-8F270D10BA6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50,717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1C7534A-3AAC-4B7B-9723-D1DFD4466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97990EF-2A43-4835-93B5-F0301663AE92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337D66D-87B5-4ED0-94A8-DF1289F1B859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DB7A2E9-4537-4BFD-81F8-3C82DF78D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0B90F84-1366-4091-9C8E-D8BBC2403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A1C9568-6366-4F05-B650-0BBCDB82AC1F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314DF30-D824-4B06-8D6F-A908786CF050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A89DA05-4C28-4CB2-A447-32DB60F9B45E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49029B0-B846-4C4D-8ECD-D152BFBCB9BE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9ABC720-1E23-4B18-A77F-30AFEED2EF9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A1B0BE3-BDD8-4D45-9CF2-19D8A72952E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2166CFA-4D50-497B-9060-31D04ACE2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DC4AA92-F92C-4A21-8BB4-60B9A99F6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3332C08-00A3-4BCB-87D2-A3AE0FD00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B9C9F4A-937A-4445-ABD8-71974B57D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6FB0E93-6B01-4829-B88E-E4A331EBA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7-22.xlsm" TargetMode="External"/><Relationship Id="rId1" Type="http://schemas.openxmlformats.org/officeDocument/2006/relationships/externalLinkPath" Target="WECC%20Report%20Template%202024-07-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10720.921689999999</v>
          </cell>
          <cell r="G13">
            <v>5413.228325699999</v>
          </cell>
        </row>
        <row r="15">
          <cell r="E15">
            <v>1949</v>
          </cell>
          <cell r="G15">
            <v>1540.091449</v>
          </cell>
        </row>
        <row r="17">
          <cell r="E17">
            <v>4485.6000000000004</v>
          </cell>
          <cell r="G17">
            <v>3683.6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0.91824726589117356</v>
          </cell>
          <cell r="G10">
            <v>0.91824726589117356</v>
          </cell>
          <cell r="H10">
            <v>8.1752734108826441E-2</v>
          </cell>
        </row>
        <row r="11">
          <cell r="F11">
            <v>0.79965287208909885</v>
          </cell>
          <cell r="G11">
            <v>0.79965287208909885</v>
          </cell>
          <cell r="H11">
            <v>0.20034712791090115</v>
          </cell>
        </row>
        <row r="13">
          <cell r="F13">
            <v>0.82603767792110494</v>
          </cell>
          <cell r="G13">
            <v>0.82603767792110494</v>
          </cell>
          <cell r="H13">
            <v>0.17396232207889506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6B02-A5D3-4CFC-A1BA-9DC237B774A7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45495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107.8</v>
      </c>
      <c r="D5"/>
      <c r="E5" s="8">
        <v>89.2</v>
      </c>
      <c r="F5" s="1"/>
      <c r="G5" s="8">
        <v>70.400000000000006</v>
      </c>
      <c r="H5" s="1"/>
      <c r="I5" s="8">
        <v>89.4</v>
      </c>
    </row>
    <row r="6" spans="1:9" x14ac:dyDescent="0.35">
      <c r="A6" s="7" t="s">
        <v>4</v>
      </c>
      <c r="B6"/>
      <c r="C6" s="8">
        <v>69</v>
      </c>
      <c r="D6"/>
      <c r="E6" s="8">
        <v>60.8</v>
      </c>
      <c r="F6" s="1"/>
      <c r="G6" s="8">
        <v>58.6</v>
      </c>
      <c r="H6" s="1"/>
      <c r="I6" s="8">
        <v>67.400000000000006</v>
      </c>
    </row>
    <row r="7" spans="1:9" x14ac:dyDescent="0.35">
      <c r="A7" s="7" t="s">
        <v>5</v>
      </c>
      <c r="B7"/>
      <c r="C7" s="8" t="s">
        <v>88</v>
      </c>
      <c r="D7"/>
      <c r="E7" s="8" t="s">
        <v>88</v>
      </c>
      <c r="F7" s="1"/>
      <c r="G7" s="8" t="s">
        <v>88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83280.435779999985</v>
      </c>
      <c r="D13" s="19">
        <v>17</v>
      </c>
      <c r="E13" s="19">
        <v>10720.921689999999</v>
      </c>
      <c r="F13"/>
      <c r="G13" s="19">
        <v>5413.228325699999</v>
      </c>
      <c r="H13"/>
      <c r="I13" s="19">
        <v>18062.39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23693.714599999999</v>
      </c>
      <c r="D15" s="19">
        <v>17</v>
      </c>
      <c r="E15" s="19">
        <v>1949</v>
      </c>
      <c r="F15" s="21"/>
      <c r="G15" s="19">
        <v>1540.091449</v>
      </c>
      <c r="H15"/>
      <c r="I15" s="19">
        <v>7774.5599999999995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50717.061349000003</v>
      </c>
      <c r="D17" s="24">
        <v>19</v>
      </c>
      <c r="E17" s="24">
        <v>4485.6000000000004</v>
      </c>
      <c r="F17" s="11"/>
      <c r="G17" s="24">
        <v>3683.6</v>
      </c>
      <c r="H17" s="11"/>
      <c r="I17" s="24">
        <v>13228.759999999998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156825.55685430003</v>
      </c>
      <c r="D19" s="26">
        <v>18</v>
      </c>
      <c r="E19" s="26">
        <v>17359.308559999998</v>
      </c>
      <c r="F19" s="26"/>
      <c r="G19" s="26">
        <v>9713.3095599999997</v>
      </c>
      <c r="H19" s="26"/>
      <c r="I19" s="26">
        <v>37640.71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80786</v>
      </c>
      <c r="D24" s="19">
        <v>17</v>
      </c>
      <c r="E24" s="19">
        <v>15214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24099</v>
      </c>
      <c r="D25" s="19">
        <v>15</v>
      </c>
      <c r="E25" s="19">
        <v>4102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44270</v>
      </c>
      <c r="D26" s="28">
        <v>18</v>
      </c>
      <c r="E26" s="24">
        <v>6263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146679</v>
      </c>
      <c r="D27" s="29">
        <v>17</v>
      </c>
      <c r="E27" s="26">
        <v>25511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 t="s">
        <v>38</v>
      </c>
      <c r="H32" s="38"/>
      <c r="I32" s="39"/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42</v>
      </c>
      <c r="H33" s="40"/>
      <c r="I33" s="41"/>
      <c r="J33" s="2" t="s">
        <v>35</v>
      </c>
    </row>
    <row r="34" spans="1:11" x14ac:dyDescent="0.35">
      <c r="A34" s="36"/>
      <c r="B34" s="36"/>
      <c r="C34" s="36"/>
      <c r="D34" s="15" t="s">
        <v>43</v>
      </c>
      <c r="E34" s="37" t="s">
        <v>44</v>
      </c>
      <c r="F34" s="38"/>
      <c r="G34" s="37"/>
      <c r="H34" s="38"/>
      <c r="I34" s="41"/>
    </row>
    <row r="35" spans="1:11" x14ac:dyDescent="0.35">
      <c r="A35" s="36" t="s">
        <v>45</v>
      </c>
      <c r="B35" s="36"/>
      <c r="C35" s="36"/>
      <c r="D35" s="15" t="s">
        <v>33</v>
      </c>
      <c r="E35" s="42" t="s">
        <v>46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47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48</v>
      </c>
      <c r="B37" s="36"/>
      <c r="C37" s="36"/>
      <c r="D37" s="15" t="s">
        <v>33</v>
      </c>
      <c r="E37" s="45" t="s">
        <v>42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37</v>
      </c>
      <c r="F38" s="11"/>
      <c r="G38" s="46" t="s">
        <v>90</v>
      </c>
      <c r="H38" s="1"/>
      <c r="I38" s="47" t="s">
        <v>90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43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43</v>
      </c>
      <c r="E42" s="45" t="s">
        <v>44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43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43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43</v>
      </c>
      <c r="E52" s="51" t="s">
        <v>46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43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43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43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FB80E88-9959-48E9-8416-8377D5884228}"/>
    <hyperlink ref="J3" r:id="rId2" display="kraig.patterson@hotmail.com" xr:uid="{2ABBC088-ADB2-4249-9EF5-688303DA2CD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B9E9-2391-4099-937D-60A4D2678F3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91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92</v>
      </c>
      <c r="B8" s="86">
        <v>89.2</v>
      </c>
    </row>
    <row r="9" spans="1:25" ht="15" customHeight="1" x14ac:dyDescent="0.45">
      <c r="A9" s="85" t="s">
        <v>93</v>
      </c>
      <c r="B9" s="86">
        <v>60.8</v>
      </c>
    </row>
    <row r="10" spans="1:25" ht="15" customHeight="1" x14ac:dyDescent="0.45">
      <c r="A10" s="86" t="s">
        <v>88</v>
      </c>
      <c r="B10" s="87"/>
      <c r="E10" s="88">
        <v>83280.435779999985</v>
      </c>
      <c r="F10" s="89">
        <v>0.91824726589117356</v>
      </c>
      <c r="G10" s="89">
        <f>IF(F10&gt;=1,1,F10)</f>
        <v>0.91824726589117356</v>
      </c>
      <c r="H10" s="89">
        <f>IF(F10&gt;=1,0,1-F10)</f>
        <v>8.1752734108826441E-2</v>
      </c>
      <c r="I10" t="s">
        <v>94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23693.714599999999</v>
      </c>
      <c r="F11" s="89">
        <v>0.79965287208909885</v>
      </c>
      <c r="G11" s="89">
        <f>IF(F11&gt;=1,1,F11)</f>
        <v>0.79965287208909885</v>
      </c>
      <c r="H11" s="89">
        <f>IF(F11&gt;=1,0,1-F11)</f>
        <v>0.20034712791090115</v>
      </c>
      <c r="I11" t="s">
        <v>95</v>
      </c>
      <c r="V11" s="90"/>
      <c r="W11" s="90"/>
    </row>
    <row r="12" spans="1:25" ht="15" customHeight="1" x14ac:dyDescent="0.45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45">
      <c r="A13" s="85" t="s">
        <v>92</v>
      </c>
      <c r="B13" s="86">
        <v>79.7</v>
      </c>
      <c r="E13" s="91">
        <v>50717.061349000003</v>
      </c>
      <c r="F13" s="89">
        <v>0.82603767792110494</v>
      </c>
      <c r="G13" s="89">
        <f>IF(F13&gt;=1,1,F13)</f>
        <v>0.82603767792110494</v>
      </c>
      <c r="H13" s="89">
        <f>IF(F13&gt;=1,0,1-F13)</f>
        <v>0.17396232207889506</v>
      </c>
      <c r="I13" t="s">
        <v>98</v>
      </c>
      <c r="V13" s="90"/>
      <c r="W13" s="90"/>
    </row>
    <row r="14" spans="1:25" ht="15" customHeight="1" x14ac:dyDescent="0.45">
      <c r="A14" s="85" t="s">
        <v>93</v>
      </c>
      <c r="B14" s="86">
        <v>52.4</v>
      </c>
      <c r="V14" s="90"/>
      <c r="W14" s="90"/>
    </row>
    <row r="15" spans="1:25" ht="15" customHeight="1" x14ac:dyDescent="0.45">
      <c r="A15" s="86" t="s">
        <v>88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92</v>
      </c>
      <c r="B18" s="86">
        <v>96</v>
      </c>
      <c r="C18" s="84"/>
      <c r="E18" s="93"/>
      <c r="F18" s="93"/>
      <c r="G18" s="93"/>
      <c r="H18" s="84"/>
    </row>
    <row r="19" spans="1:8" ht="15" customHeight="1" x14ac:dyDescent="0.45">
      <c r="A19" s="85" t="s">
        <v>93</v>
      </c>
      <c r="B19" s="86">
        <v>64.099999999999994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92</v>
      </c>
      <c r="B23" s="86">
        <v>82.9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93</v>
      </c>
      <c r="B24" s="86">
        <v>55.9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92</v>
      </c>
      <c r="B28" s="86">
        <v>79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93</v>
      </c>
      <c r="B29" s="86">
        <v>69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92</v>
      </c>
      <c r="B33" s="86">
        <v>106.3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93</v>
      </c>
      <c r="B34" s="86">
        <v>87.9</v>
      </c>
    </row>
    <row r="35" spans="1:8" ht="15" customHeight="1" x14ac:dyDescent="0.45">
      <c r="A35" s="86" t="s">
        <v>88</v>
      </c>
      <c r="B35" s="87"/>
    </row>
    <row r="37" spans="1:8" ht="15" customHeight="1" x14ac:dyDescent="0.45">
      <c r="A37" s="83" t="s">
        <v>103</v>
      </c>
      <c r="B37" s="87"/>
    </row>
    <row r="38" spans="1:8" ht="15" customHeight="1" x14ac:dyDescent="0.45">
      <c r="A38" s="85" t="s">
        <v>92</v>
      </c>
      <c r="B38" s="86">
        <v>95.9</v>
      </c>
    </row>
    <row r="39" spans="1:8" ht="15" customHeight="1" x14ac:dyDescent="0.45">
      <c r="A39" s="85" t="s">
        <v>93</v>
      </c>
      <c r="B39" s="86">
        <v>63.5</v>
      </c>
    </row>
    <row r="40" spans="1:8" ht="15" customHeight="1" x14ac:dyDescent="0.45">
      <c r="A40" s="86" t="s">
        <v>88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ily Status Report" ma:contentTypeID="0x010100E45EF0F8AAA65E428351BA36F1B645BE0B004DC1AF6977E2AC459C8F8DC6E282C52A" ma:contentTypeVersion="13" ma:contentTypeDescription="" ma:contentTypeScope="" ma:versionID="5a93169bca0a8c04fee266bccfabb5c9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4fe2e29f266f2a7d83d286126a801996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3:Event_x0020_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0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1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2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8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9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10" nillable="true" ma:displayName="Committee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11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12" ma:displayName="Privacy" ma:format="Dropdown" ma:internalName="Privacy">
      <xsd:simpleType>
        <xsd:restriction base="dms:Choice">
          <xsd:enumeration value="Public"/>
          <xsd:enumeration value="Authenticated"/>
          <xsd:enumeration value="Base Cases"/>
          <xsd:enumeration value="NDA"/>
          <xsd:enumeration value="PSLF"/>
          <xsd:enumeration value="RAS OR GMD"/>
          <xsd:enumeration value="WECC Membe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vent_x0020_ID" ma:index="19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Approver" ma:index="23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/>
    <Privacy xmlns="2fb8a92a-9032-49d6-b983-191f0a73b01f">Public</Privacy>
    <Event_x0020_ID xmlns="4bd63098-0c83-43cf-abdd-085f2cc55a51" xsi:nil="true"/>
    <Committee xmlns="2fb8a92a-9032-49d6-b983-191f0a73b01f"/>
    <WECC_x0020_Status xmlns="2fb8a92a-9032-49d6-b983-191f0a73b01f" xsi:nil="true"/>
    <Owner_x0020_Group xmlns="2fb8a92a-9032-49d6-b983-191f0a73b01f">
      <Value>Event Analysis &amp; Situational Awareness</Value>
    </Owner_x0020_Group>
    <TaxKeywordTaxHTField xmlns="4bd63098-0c83-43cf-abdd-085f2cc55a51">
      <Terms xmlns="http://schemas.microsoft.com/office/infopath/2007/PartnerControls"/>
    </TaxKeywordTaxHTField>
    <Approver xmlns="4bd63098-0c83-43cf-abdd-085f2cc55a51">
      <UserInfo>
        <DisplayName>Paull, Evan</DisplayName>
        <AccountId>6237</AccountId>
        <AccountType/>
      </UserInfo>
    </Approver>
    <_dlc_DocId xmlns="4bd63098-0c83-43cf-abdd-085f2cc55a51">YWEQ7USXTMD7-3-14162</_dlc_DocId>
    <_dlc_DocIdUrl xmlns="4bd63098-0c83-43cf-abdd-085f2cc55a51">
      <Url>https://internal.wecc.org/_layouts/15/DocIdRedir.aspx?ID=YWEQ7USXTMD7-3-14162</Url>
      <Description>YWEQ7USXTMD7-3-14162</Description>
    </_dlc_DocIdUrl>
    <_dlc_ExpireDateSaved xmlns="http://schemas.microsoft.com/sharepoint/v3" xsi:nil="true"/>
    <_dlc_ExpireDate xmlns="http://schemas.microsoft.com/sharepoint/v3">2026-07-22T15:04:52+00:00</_dlc_ExpireDate>
  </documentManagement>
</p:properties>
</file>

<file path=customXml/item5.xml><?xml version="1.0" encoding="utf-8"?>
<?mso-contentType ?>
<p:Policy xmlns:p="office.server.policy" id="" local="true">
  <p:Name>Daily Status Report</p:Name>
  <p:Description>Removal of Expired Daily Status Reports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B|1208973698" UniqueId="b999a4d1-d8b6-4910-91a3-94a283f038b3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F93DCE18-4D10-4834-95EF-116E03D00D50}"/>
</file>

<file path=customXml/itemProps2.xml><?xml version="1.0" encoding="utf-8"?>
<ds:datastoreItem xmlns:ds="http://schemas.openxmlformats.org/officeDocument/2006/customXml" ds:itemID="{7BEE8672-04DD-45AF-9BEC-580FCE2AA94C}"/>
</file>

<file path=customXml/itemProps3.xml><?xml version="1.0" encoding="utf-8"?>
<ds:datastoreItem xmlns:ds="http://schemas.openxmlformats.org/officeDocument/2006/customXml" ds:itemID="{69480CD7-55C6-429C-B6A2-BEEE17AE1D49}"/>
</file>

<file path=customXml/itemProps4.xml><?xml version="1.0" encoding="utf-8"?>
<ds:datastoreItem xmlns:ds="http://schemas.openxmlformats.org/officeDocument/2006/customXml" ds:itemID="{03506C9F-F60A-462D-B860-EC3A0B6C98C6}"/>
</file>

<file path=customXml/itemProps5.xml><?xml version="1.0" encoding="utf-8"?>
<ds:datastoreItem xmlns:ds="http://schemas.openxmlformats.org/officeDocument/2006/customXml" ds:itemID="{68E56EF4-1247-494F-A9EF-84291AB58527}"/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WECC Daily Status Report 2024-07-22</dc:title>
  <dc:creator>Rowley, Scott</dc:creator>
  <cp:lastModifiedBy>Rowley, Scott</cp:lastModifiedBy>
  <dcterms:created xsi:type="dcterms:W3CDTF">2024-07-22T12:23:23Z</dcterms:created>
  <dcterms:modified xsi:type="dcterms:W3CDTF">2024-07-22T12:23:33Z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0x010100E45EF0F8AAA65E428351BA36F1B645BE0B004DC1AF6977E2AC459C8F8DC6E282C52A</vt:lpwstr>
  </property>
  <property fmtid="{D5CDD505-2E9C-101B-9397-08002B2CF9AE}" pid="3" name="_dlc_DocIdItemGuid">
    <vt:lpwstr>621cb7cd-3b8b-4e8d-8c13-df518e7056a1</vt:lpwstr>
  </property>
  <property fmtid="{D5CDD505-2E9C-101B-9397-08002B2CF9AE}" pid="4" name="TaxKeyword">
    <vt:lpwstr/>
  </property>
  <property fmtid="{D5CDD505-2E9C-101B-9397-08002B2CF9AE}" pid="5" name="_dlc_policyId">
    <vt:lpwstr>0x010100E45EF0F8AAA65E428351BA36F1B645BE0B|1208973698</vt:lpwstr>
  </property>
  <property fmtid="{D5CDD505-2E9C-101B-9397-08002B2CF9AE}" pid="6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