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5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activeX/activeX1.xml" ContentType="application/vnd.ms-office.activeX+xml"/>
  <Override PartName="/xl/activeX/activeX1.bin" ContentType="application/vnd.ms-office.activeX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1285FA6-AD55-4889-BE02-5D2A56E682CE}" xr6:coauthVersionLast="47" xr6:coauthVersionMax="47" xr10:uidLastSave="{00000000-0000-0000-0000-000000000000}"/>
  <bookViews>
    <workbookView xWindow="-120" yWindow="-120" windowWidth="29040" windowHeight="15840" activeTab="1" xr2:uid="{3BD6F4F7-449D-48AC-BE09-F4AAE28F10AC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<sst xmlns="http://schemas.openxmlformats.org/spreadsheetml/2006/main" count="168" uniqueCount="105">
  <si>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</si>
  <si>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</si>
  <si>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</si>
  <si>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</si>
  <si>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</si>
  <si>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</si>
  <si>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</si>
  <si>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</si>
  <si>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</si>
  <si>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</si>
  <si>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</si>
  <si>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</si>
  <si>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</si>
  <si>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</si>
  <si>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</si>
  <si>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</si>
  <si>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</si>
  <si>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</si>
  <si>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</si>
  <si>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</si>
  <si>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</si>
  <si>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</si>
  <si>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</si>
  <si>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</si>
  <si>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</si>
  <si>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</si>
  <si>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</si>
  <si>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</si>
  <si>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</si>
  <si>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</si>
  <si>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</si>
  <si>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</si>
  <si>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</si>
  <si>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</si>
  <si>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</si>
  <si>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500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</si>
  <si>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</si>
  <si>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</si>
  <si>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</si>
  <si>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</si>
  <si>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</si>
  <si>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</si>
  <si>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</si>
  <si>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</si>
  <si>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</si>
  <si>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</si>
  <si>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</si>
  <si>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</si>
  <si>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</si>
  <si>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</si>
  <si>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</si>
  <si>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</si>
  <si>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</si>
  <si>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</si>
  <si>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</si>
  <si>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</si>
  <si>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</si>
  <si>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</si>
  <si>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</si>
  <si>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</si>
  <si>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</si>
  <si>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</si>
  <si>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</si>
  <si>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</si>
  <si>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</si>
  <si>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</si>
  <si>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</si>
  <si>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</si>
  <si>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</si>
  <si>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</si>
  <si>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</si>
  <si>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</si>
  <si>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</si>
  <si>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</si>
  <si>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</si>
  <si>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</si>
  <si>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</si>
  <si>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</si>
  <si>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</si>
  <si>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</si>
  <si>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</si>
  <si>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</si>
  <si>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</si>
  <si>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</si>
  <si>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</si>
  <si>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</si>
  <si>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</si>
  <si>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</si>
  <si>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</si>
  <si>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</si>
  <si>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</si>
  <si>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</si>
  <si>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</si>
  <si>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</si>
  <si>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</si>
  <si>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82,409 MW</t>
  </si>
  <si>
    <t>24,969 MW</t>
  </si>
  <si>
    <t>Vancouver, WA</t>
  </si>
  <si>
    <t>11,349 MW</t>
  </si>
  <si>
    <t>49,263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</si>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</sst>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36E087C-F496-42DC-9B28-AAD46A5163AF}"/>
    <cellStyle name="Normal" xfId="0" builtinId="0"/>
    <cellStyle name="Normal 4" xfId="1" xr:uid="{9E630458-FBAD-4E53-9E9C-1AC4AC3C177F}"/>
    <cellStyle name="Percent 2" xfId="3" xr:uid="{7F1C1CE7-34AF-4E4C-955F-6428893A6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91%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91%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E9-4323-A252-4ACDAE13381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E9-4323-A252-4ACDAE13381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0.90864258525828323</c:v>
                </c:pt>
                <c:pt idx="1">
                  <c:v>9.1357414741716769E-2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E9-4323-A252-4ACDAE13381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6E9-4323-A252-4ACDAE13381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6E9-4323-A252-4ACDAE13381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9.1357414741716769E-2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E9-4323-A252-4ACDAE133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91%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5356.6070525499999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A-482D-91BD-10B3C7624FE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11306.665122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A-482D-91BD-10B3C7624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306.66512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82-443E-AFA1-35CF8F9015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82-443E-AFA1-35CF8F90152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0.80235874700723153</c:v>
                </c:pt>
                <c:pt idx="1">
                  <c:v>0.19764125299276847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82-443E-AFA1-35CF8F90152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582-443E-AFA1-35CF8F9015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582-443E-AFA1-35CF8F90152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0.19764125299276847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82-443E-AFA1-35CF8F901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5B-4E41-A2EF-1AD4A30F568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5B-4E41-A2EF-1AD4A30F568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0.84268381707728657</c:v>
                </c:pt>
                <c:pt idx="1">
                  <c:v>0.15731618292271343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5B-4E41-A2EF-1AD4A30F568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F5B-4E41-A2EF-1AD4A30F568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F5B-4E41-A2EF-1AD4A30F568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0.15731618292271343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5B-4E41-A2EF-1AD4A30F5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1622.9668975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6-461A-8314-FA9C2E92C93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6-461A-8314-FA9C2E92C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3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3576.95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7-449F-B784-4C8AEE6A1DD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4289.95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7-449F-B784-4C8AEE6A1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51B3886-1945-483B-AA85-AC4B0314A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1E05283-05AE-40B3-A8E3-DDD21D7BEAA8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624C37C-2919-4FFB-A9B0-D41E74C0F233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9A4C416-3308-4D19-AB82-20E32873D86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DCE794C-0983-4045-ABFD-40DCED98FD76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2981BE7-FB1B-4013-AA4B-FF14C736770C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50D5FDC-F6C1-44FC-9EA2-F1635EE399B8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88F1301-6663-4854-8094-838115F8869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681C307-3F0D-4942-9C14-2AC85A471F3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9FBA857-0625-4363-9B48-077308D61C4F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168773B-456F-4BCC-B94E-16C3D3323AE5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563335C-669B-49E6-905E-982B0DD45C6F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A1A5A78-AA9C-4DB9-A7C7-533824EDB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3ADEB34-13ED-4C50-857A-7FB190C5FEF4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F973552-FDC4-469F-BEFA-45B313445E5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82,409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C41B9A2-6C86-4B5E-BBD5-3C7780430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3EDCF46-4BDF-414D-B913-45FC7FA2B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2F47FDF-0A0E-4D5B-8435-7612F2B46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AAE9D92-D3A9-4A90-BC0F-0C6C8DA09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F596019-4547-439C-8CF2-388703EC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E995D1E-2A64-4D61-9093-77D3C19EE631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BCA38EA-ADB4-40E8-8E08-30998E3829A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24,969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76294E7-15F8-458B-A581-00D7F425750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F9148C2-4A90-4555-A16D-FED1CF07061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49,263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A69511F-BF10-4D56-B2B2-02EF4DC56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08DF16B-4403-4E54-8D53-A756B0057ECC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BB37D08-8ED3-4461-8F26-D5D72E3083DF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7D70C22-4328-4E65-A8F3-41AB76D86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AA59D1F-6CAA-4F9A-A894-5837C854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0B738C6-131F-4207-B44B-44F5FB48DB2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5F09C02-0C1E-4B58-B73D-BE0EC4D45F9E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9644EA5-5B6B-41F1-B26C-4ECE0025A4C8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7E6B52D-896B-4673-B948-97D760774713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078BB71-04FD-477B-9492-360EF404295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A4E6827-6F30-45B3-9404-5DF866E12718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532B7B3-5250-43E4-A47B-54D8544C75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3AF40DC-1E26-455C-A12B-9B38DDF0E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E070040-19E8-4F6B-8241-FAF53C5617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E47B3F1-EA93-48A6-B8D0-769F218AA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AB808A6-2962-4A77-8ACF-FC3250DDE5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7-19.xlsm" TargetMode="External"/><Relationship Id="rId1" Type="http://schemas.openxmlformats.org/officeDocument/2006/relationships/externalLinkPath" Target="WECC%20Report%20Template%202024-07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11306.665122</v>
          </cell>
          <cell r="G13">
            <v>5356.6070525499999</v>
          </cell>
        </row>
        <row r="15">
          <cell r="E15">
            <v>1838</v>
          </cell>
          <cell r="G15">
            <v>1622.9668975</v>
          </cell>
        </row>
        <row r="17">
          <cell r="E17">
            <v>4289.95</v>
          </cell>
          <cell r="G17">
            <v>3576.95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0.90864258525828323</v>
          </cell>
          <cell r="G10">
            <v>0.90864258525828323</v>
          </cell>
          <cell r="H10">
            <v>9.1357414741716769E-2</v>
          </cell>
        </row>
        <row r="11">
          <cell r="F11">
            <v>0.84268381707728657</v>
          </cell>
          <cell r="G11">
            <v>0.84268381707728657</v>
          </cell>
          <cell r="H11">
            <v>0.15731618292271343</v>
          </cell>
        </row>
        <row r="13">
          <cell r="F13">
            <v>0.80235874700723153</v>
          </cell>
          <cell r="G13">
            <v>0.80235874700723153</v>
          </cell>
          <cell r="H13">
            <v>0.19764125299276847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AD4AA-33C2-48AC-A777-595BE77CCE1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45492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106.3</v>
      </c>
      <c r="D5"/>
      <c r="E5" s="8">
        <v>83.9</v>
      </c>
      <c r="F5" s="1"/>
      <c r="G5" s="8">
        <v>72</v>
      </c>
      <c r="H5" s="1"/>
      <c r="I5" s="8">
        <v>86.1</v>
      </c>
    </row>
    <row r="6" spans="1:9" x14ac:dyDescent="0.25">
      <c r="A6" s="7" t="s">
        <v>4</v>
      </c>
      <c r="B6"/>
      <c r="C6" s="8">
        <v>67.3</v>
      </c>
      <c r="D6"/>
      <c r="E6" s="8">
        <v>57.7</v>
      </c>
      <c r="F6" s="1"/>
      <c r="G6" s="8">
        <v>60.9</v>
      </c>
      <c r="H6" s="1"/>
      <c r="I6" s="8">
        <v>65.5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82409.339269999997</v>
      </c>
      <c r="D13" s="19">
        <v>17</v>
      </c>
      <c r="E13" s="19">
        <v>11306.665122</v>
      </c>
      <c r="F13"/>
      <c r="G13" s="19">
        <v>5356.6070525499999</v>
      </c>
      <c r="H13"/>
      <c r="I13" s="19">
        <v>19701.3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24968.7215</v>
      </c>
      <c r="D15" s="19">
        <v>17</v>
      </c>
      <c r="E15" s="19">
        <v>1838</v>
      </c>
      <c r="F15" s="21"/>
      <c r="G15" s="19">
        <v>1622.9668975</v>
      </c>
      <c r="H15"/>
      <c r="I15" s="19">
        <v>8263.380000000001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49263.222348750001</v>
      </c>
      <c r="D17" s="24">
        <v>19</v>
      </c>
      <c r="E17" s="24">
        <v>4289.95</v>
      </c>
      <c r="F17" s="11"/>
      <c r="G17" s="24">
        <v>3576.95</v>
      </c>
      <c r="H17" s="11"/>
      <c r="I17" s="24">
        <v>14557.66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156027.08535229994</v>
      </c>
      <c r="D19" s="26">
        <v>18</v>
      </c>
      <c r="E19" s="26">
        <v>17373.632210000003</v>
      </c>
      <c r="F19" s="26"/>
      <c r="G19" s="26">
        <v>9368.6162100000001</v>
      </c>
      <c r="H19" s="26"/>
      <c r="I19" s="26">
        <v>40930.339999999997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85115</v>
      </c>
      <c r="D24" s="19">
        <v>16</v>
      </c>
      <c r="E24" s="19">
        <v>15118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25318</v>
      </c>
      <c r="D25" s="19">
        <v>17</v>
      </c>
      <c r="E25" s="19">
        <v>4044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47182</v>
      </c>
      <c r="D26" s="28">
        <v>18</v>
      </c>
      <c r="E26" s="24">
        <v>6068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157328</v>
      </c>
      <c r="D27" s="29">
        <v>17</v>
      </c>
      <c r="E27" s="26">
        <v>25195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45492</v>
      </c>
      <c r="L31" s="2" t="s">
        <v>36</v>
      </c>
    </row>
    <row r="32" spans="1:12" x14ac:dyDescent="0.2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/>
    </row>
    <row r="33" spans="1:11" x14ac:dyDescent="0.2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/>
      <c r="J33" s="2" t="s">
        <v>36</v>
      </c>
    </row>
    <row r="34" spans="1:11" x14ac:dyDescent="0.2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25">
      <c r="A35" s="36" t="s">
        <v>46</v>
      </c>
      <c r="B35" s="36"/>
      <c r="C35" s="36"/>
      <c r="D35" s="15" t="s">
        <v>33</v>
      </c>
      <c r="E35" s="42" t="s">
        <v>47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37</v>
      </c>
      <c r="E36" s="45" t="s">
        <v>48</v>
      </c>
      <c r="F36" s="11"/>
      <c r="G36" s="43"/>
      <c r="H36" s="11"/>
      <c r="I36" s="44"/>
      <c r="K36" t="s">
        <v>36</v>
      </c>
    </row>
    <row r="37" spans="1:11" x14ac:dyDescent="0.25">
      <c r="A37" s="36" t="s">
        <v>49</v>
      </c>
      <c r="B37" s="36"/>
      <c r="C37" s="36"/>
      <c r="D37" s="15" t="s">
        <v>33</v>
      </c>
      <c r="E37" s="45" t="s">
        <v>43</v>
      </c>
      <c r="F37" s="11"/>
      <c r="G37" s="46" t="s">
        <v>91</v>
      </c>
      <c r="H37" s="1"/>
      <c r="I37" s="47" t="s">
        <v>91</v>
      </c>
      <c r="K37" t="s">
        <v>36</v>
      </c>
    </row>
    <row r="38" spans="1:11" x14ac:dyDescent="0.25">
      <c r="A38" s="36"/>
      <c r="B38" s="36"/>
      <c r="C38" s="36"/>
      <c r="D38" s="15" t="s">
        <v>37</v>
      </c>
      <c r="E38" s="45" t="s">
        <v>38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50</v>
      </c>
      <c r="B39" s="48"/>
      <c r="C39" s="48"/>
      <c r="D39" s="15" t="s">
        <v>41</v>
      </c>
      <c r="E39" s="45" t="s">
        <v>51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44</v>
      </c>
      <c r="E40" s="45" t="s">
        <v>52</v>
      </c>
      <c r="F40" s="11"/>
      <c r="G40" s="43"/>
      <c r="H40" s="11"/>
      <c r="I40" s="44"/>
      <c r="K40"/>
    </row>
    <row r="41" spans="1:11" x14ac:dyDescent="0.25">
      <c r="A41" s="48" t="s">
        <v>53</v>
      </c>
      <c r="B41" s="48"/>
      <c r="C41" s="48"/>
      <c r="D41" s="15" t="s">
        <v>41</v>
      </c>
      <c r="E41" s="45" t="s">
        <v>54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41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44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41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44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37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37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41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44</v>
      </c>
      <c r="E52" s="51" t="s">
        <v>47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41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44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41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44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41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44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E39A7E0-2CB3-4BC9-924D-D181D36CDD3F}"/>
    <hyperlink ref="J3" r:id="rId2" display="kraig.patterson@hotmail.com" xr:uid="{10EC29B7-4880-40A6-B78B-F7FB45D6B34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65E4-F610-4BA6-B179-86F0B3A25F0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83.9</v>
      </c>
    </row>
    <row r="9" spans="1:25" ht="15" customHeight="1" x14ac:dyDescent="0.3">
      <c r="A9" s="85" t="s">
        <v>94</v>
      </c>
      <c r="B9" s="86">
        <v>57.7</v>
      </c>
    </row>
    <row r="10" spans="1:25" ht="15" customHeight="1" x14ac:dyDescent="0.3">
      <c r="A10" s="86" t="s">
        <v>90</v>
      </c>
      <c r="B10" s="87"/>
      <c r="E10" s="88">
        <v>82409.339269999997</v>
      </c>
      <c r="F10" s="89">
        <v>0.90864258525828323</v>
      </c>
      <c r="G10" s="89">
        <f>IF(F10&gt;=1,1,F10)</f>
        <v>0.90864258525828323</v>
      </c>
      <c r="H10" s="89">
        <f>IF(F10&gt;=1,0,1-F10)</f>
        <v>9.1357414741716769E-2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24968.7215</v>
      </c>
      <c r="F11" s="89">
        <v>0.84268381707728657</v>
      </c>
      <c r="G11" s="89">
        <f>IF(F11&gt;=1,1,F11)</f>
        <v>0.84268381707728657</v>
      </c>
      <c r="H11" s="89">
        <f>IF(F11&gt;=1,0,1-F11)</f>
        <v>0.15731618292271343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89.3</v>
      </c>
      <c r="E13" s="91">
        <v>49263.222348750001</v>
      </c>
      <c r="F13" s="89">
        <v>0.80235874700723153</v>
      </c>
      <c r="G13" s="89">
        <f>IF(F13&gt;=1,1,F13)</f>
        <v>0.80235874700723153</v>
      </c>
      <c r="H13" s="89">
        <f>IF(F13&gt;=1,0,1-F13)</f>
        <v>0.19764125299276847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55.1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93.9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63.3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92.4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62.4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82.6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67.900000000000006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106.9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89.4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94.2</v>
      </c>
    </row>
    <row r="39" spans="1:8" ht="15" customHeight="1" x14ac:dyDescent="0.3">
      <c r="A39" s="85" t="s">
        <v>94</v>
      </c>
      <c r="B39" s="86">
        <v>64.3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ily Status Report" ma:contentTypeID="0x010100E45EF0F8AAA65E428351BA36F1B645BE0B004DC1AF6977E2AC459C8F8DC6E282C52A" ma:contentTypeVersion="13" ma:contentTypeDescription="" ma:contentTypeScope="" ma:versionID="5a93169bca0a8c04fee266bccfabb5c9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4fe2e29f266f2a7d83d286126a801996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3:Event_x0020_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0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1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2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8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9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10" nillable="true" ma:displayName="Committee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11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12" ma:displayName="Privacy" ma:format="Dropdown" ma:internalName="Privacy">
      <xsd:simpleType>
        <xsd:restriction base="dms:Choice">
          <xsd:enumeration value="Public"/>
          <xsd:enumeration value="Authenticated"/>
          <xsd:enumeration value="Base Cases"/>
          <xsd:enumeration value="NDA"/>
          <xsd:enumeration value="PSLF"/>
          <xsd:enumeration value="RAS OR GMD"/>
          <xsd:enumeration value="WECC Membe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vent_x0020_ID" ma:index="19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Approver" ma:index="23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/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Event Analysis &amp; Situational Awareness</Value>
    </Owner_x0020_Group>
    <TaxKeywordTaxHTField xmlns="4bd63098-0c83-43cf-abdd-085f2cc55a51">
      <Terms xmlns="http://schemas.microsoft.com/office/infopath/2007/PartnerControls"/>
    </TaxKeywordTaxHTField>
    <Approver xmlns="4bd63098-0c83-43cf-abdd-085f2cc55a51">
      <UserInfo>
        <DisplayName>Rowley, Scott</DisplayName>
        <AccountId>6288</AccountId>
        <AccountType/>
      </UserInfo>
    </Approver>
    <_dlc_DocId xmlns="4bd63098-0c83-43cf-abdd-085f2cc55a51">YWEQ7USXTMD7-3-14161</_dlc_DocId>
    <_dlc_DocIdUrl xmlns="4bd63098-0c83-43cf-abdd-085f2cc55a51">
      <Url>https://internal.wecc.org/_layouts/15/DocIdRedir.aspx?ID=YWEQ7USXTMD7-3-14161</Url>
      <Description>YWEQ7USXTMD7-3-14161</Description>
    </_dlc_DocIdUrl>
    <_dlc_ExpireDateSaved xmlns="http://schemas.microsoft.com/sharepoint/v3" xsi:nil="true"/>
    <_dlc_ExpireDate xmlns="http://schemas.microsoft.com/sharepoint/v3">2026-07-19T14:22:57+00:00</_dlc_ExpireDate>
  </documentManagement>
</p:properties>
</file>

<file path=customXml/item5.xml><?xml version="1.0" encoding="utf-8"?>
<?mso-contentType ?>
<p:Policy xmlns:p="office.server.policy" id="" local="true">
  <p:Name>Daily Status Report</p:Name>
  <p:Description>Removal of Expired Daily Status Reports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B|1208973698" UniqueId="b999a4d1-d8b6-4910-91a3-94a283f038b3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AA3737F2-4EA0-4E77-A907-DECA45BADD32}"/>
</file>

<file path=customXml/itemProps2.xml><?xml version="1.0" encoding="utf-8"?>
<ds:datastoreItem xmlns:ds="http://schemas.openxmlformats.org/officeDocument/2006/customXml" ds:itemID="{D107F1DF-2459-4335-AAD8-4309649E35DD}"/>
</file>

<file path=customXml/itemProps3.xml><?xml version="1.0" encoding="utf-8"?>
<ds:datastoreItem xmlns:ds="http://schemas.openxmlformats.org/officeDocument/2006/customXml" ds:itemID="{CA66B676-7491-4055-BDC8-0C50C356F032}"/>
</file>

<file path=customXml/itemProps4.xml><?xml version="1.0" encoding="utf-8"?>
<ds:datastoreItem xmlns:ds="http://schemas.openxmlformats.org/officeDocument/2006/customXml" ds:itemID="{315C188C-87DD-4718-8EEA-E10801276CF2}"/>
</file>

<file path=customXml/itemProps5.xml><?xml version="1.0" encoding="utf-8"?>
<ds:datastoreItem xmlns:ds="http://schemas.openxmlformats.org/officeDocument/2006/customXml" ds:itemID="{91BDE18A-6450-4708-8B42-EEC6F4524804}"/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WECC Daily Status Report 2024-07-19</dc:title>
  <dc:creator>Peters IV, Bert</dc:creator>
  <cp:lastModifiedBy>Peters IV, Bert</cp:lastModifiedBy>
  <dcterms:created xsi:type="dcterms:W3CDTF">2024-07-19T12:32:51Z</dcterms:created>
  <dcterms:modified xsi:type="dcterms:W3CDTF">2024-07-19T12:33:10Z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0x010100E45EF0F8AAA65E428351BA36F1B645BE0B004DC1AF6977E2AC459C8F8DC6E282C52A</vt:lpwstr>
  </property>
  <property fmtid="{D5CDD505-2E9C-101B-9397-08002B2CF9AE}" pid="3" name="_dlc_DocIdItemGuid">
    <vt:lpwstr>9cb854c7-2109-44b7-872f-aa5fa89d4bb5</vt:lpwstr>
  </property>
  <property fmtid="{D5CDD505-2E9C-101B-9397-08002B2CF9AE}" pid="4" name="TaxKeyword">
    <vt:lpwstr/>
  </property>
  <property fmtid="{D5CDD505-2E9C-101B-9397-08002B2CF9AE}" pid="5" name="_dlc_policyId">
    <vt:lpwstr>0x010100E45EF0F8AAA65E428351BA36F1B645BE0B|1208973698</vt:lpwstr>
  </property>
  <property fmtid="{D5CDD505-2E9C-101B-9397-08002B2CF9AE}" pid="6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