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3A821AE6-F02B-4177-9698-810F0F88E26A}" xr6:coauthVersionLast="47" xr6:coauthVersionMax="47" xr10:uidLastSave="{788BB593-1770-4B9F-95FA-967332296E3C}"/>
  <bookViews>
    <workbookView xWindow="-28920" yWindow="-120" windowWidth="29040" windowHeight="15720" activeTab="1" xr2:uid="{EC211657-3E3B-4374-B8B9-75EF3E0970A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<sst xmlns="http://schemas.openxmlformats.org/spreadsheetml/2006/main" count="165" uniqueCount="105">
  <si>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</si>
  <si>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</si>
  <si>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</si>
  <si>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</si>
  <si>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</si>
  <si>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</si>
  <si>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</si>
  <si>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</si>
  <si>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</si>
  <si>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</si>
  <si>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</si>
  <si>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</si>
  <si>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</si>
  <si>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</si>
  <si>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</si>
  <si>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</si>
  <si>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</si>
  <si>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</si>
  <si>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</si>
  <si>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</si>
  <si>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</si>
  <si>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</si>
  <si>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</si>
  <si>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</si>
  <si>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</si>
  <si>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</si>
  <si>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</si>
  <si>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</si>
  <si>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</si>
  <si>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</si>
  <si>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</si>
  <si>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</si>
  <si>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</si>
  <si>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</si>
  <si>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</si>
  <si>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</si>
  <si>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</si>
  <si>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</si>
  <si>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</si>
  <si>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</si>
  <si>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</si>
  <si>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</si>
  <si>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</si>
  <si>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</si>
  <si>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</si>
  <si>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</si>
  <si>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</si>
  <si>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</si>
  <si>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</si>
  <si>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</si>
  <si>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</si>
  <si>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</si>
  <si>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</si>
  <si>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</si>
  <si>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</si>
  <si>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</si>
  <si>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</si>
  <si>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</si>
  <si>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</si>
  <si>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</si>
  <si>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</si>
  <si>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</si>
  <si>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</si>
  <si>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</si>
  <si>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</si>
  <si>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</si>
  <si>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</si>
  <si>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</si>
  <si>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</si>
  <si>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</si>
  <si>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</si>
  <si>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</si>
  <si>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</si>
  <si>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</si>
  <si>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</si>
  <si>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</si>
  <si>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</si>
  <si>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</si>
  <si>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</si>
  <si>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</si>
  <si>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</si>
  <si>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</si>
  <si>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</si>
  <si>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</si>
  <si>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</si>
  <si>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</si>
  <si>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</si>
  <si>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</si>
  <si>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</si>
  <si>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</si>
  <si>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/>
  </si>
  <si>
    <t>Weather Information</t>
  </si>
  <si>
    <t>High (F)</t>
  </si>
  <si>
    <t>Low (F)</t>
  </si>
  <si>
    <t>50,060 MW</t>
  </si>
  <si>
    <t>17,331 MW</t>
  </si>
  <si>
    <t>Vancouver, WA</t>
  </si>
  <si>
    <t>11,349 MW</t>
  </si>
  <si>
    <t>33,210 MW</t>
  </si>
  <si>
    <t>Billings, MT</t>
  </si>
  <si>
    <t>Loveland, CO</t>
  </si>
  <si>
    <t>Los Angeles, CA</t>
  </si>
  <si>
    <t>Phoenix, AZ</t>
  </si>
  <si>
    <t>Salt Lake City, UT</t>
  </si>
  <si>
    <t xml:space="preserve">Partly Cloudy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</si>
</sst>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D8A7FAC2-CED3-4874-B6C1-9B6953873AB1}"/>
    <cellStyle name="Normal" xfId="0" builtinId="0"/>
    <cellStyle name="Normal 4" xfId="1" xr:uid="{1CA80EA8-6425-4FF2-9F2F-E33682C98B1D}"/>
    <cellStyle name="Percent 2" xfId="3" xr:uid="{E94AFE33-2BA0-44D8-9586-FD7018FADD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0C-4EAC-B58B-CFDBBEC179C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0C-4EAC-B58B-CFDBBEC179CF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0.52477645445682608</c:v>
                </c:pt>
                <c:pt idx="1">
                  <c:v>0.47522354554317392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0C-4EAC-B58B-CFDBBEC179CF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A0C-4EAC-B58B-CFDBBEC179CF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A0C-4EAC-B58B-CFDBBEC179CF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0.47522354554317392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A0C-4EAC-B58B-CFDBBEC17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3075.9387400000001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B1-4360-8991-D27A7FBA4D8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5609.1607399999994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B1-4360-8991-D27A7FBA4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5609.1607399999994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C0-4A50-93F9-8AB785D5FDC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C0-4A50-93F9-8AB785D5FDC6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0.63140426206817879</c:v>
                </c:pt>
                <c:pt idx="1">
                  <c:v>0.36859573793182121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C0-4A50-93F9-8AB785D5FDC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BC0-4A50-93F9-8AB785D5FDC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BC0-4A50-93F9-8AB785D5FDC6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0.36859573793182121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C0-4A50-93F9-8AB785D5F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62-4BC3-BDA4-26FF6321C9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62-4BC3-BDA4-26FF6321C99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0.69890715288139693</c:v>
                </c:pt>
                <c:pt idx="1">
                  <c:v>0.30109284711860307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62-4BC3-BDA4-26FF6321C99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962-4BC3-BDA4-26FF6321C99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962-4BC3-BDA4-26FF6321C99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0.30109284711860307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62-4BC3-BDA4-26FF6321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1126.5020435500001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0-41EE-9916-14ABAF67A1A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0-41EE-9916-14ABAF67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296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2921.23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B-4081-AC50-47474F17C38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4011.23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B-4081-AC50-47474F17C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989B802-A2F9-483A-A8B5-4BB32187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B47B2615-F69B-4CA7-A0E3-7A6BE3716F6D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FD18F11C-97CD-467C-BAE6-2AA6D35AD5B2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2D510832-D9CB-4F38-B889-5ADE4A324429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85568D8-787A-4E1C-8A29-3B1A12BD58FE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88D175A4-9413-4047-99C1-6AF2AD9638B1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3636395D-AA93-4B62-8837-30042EF3F8EC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CD66BEE6-7B8A-41F1-9920-B0C16F1BC655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E0E8420F-511C-4B95-A40D-C6537A6CEB6A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A4507698-819C-414D-BF86-B818BDA9D8B5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39BE254C-8692-46D0-80FF-FE3D223713E7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0397831E-977A-4EA4-A91D-A0B380E80E13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C41E15C0-EF38-40B7-BD10-57FA10450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C96BEAF-4003-49A8-BA16-2E2011277493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B014AE2F-DF54-4971-BA19-59B024DB0A93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50,060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540725B2-52E9-459C-9BEB-2D203A012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F0F72A4E-6B81-470D-AAC3-D5E54E863B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F1E7D9F9-7301-454C-98B9-C31E13FAC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329186E-37BF-468C-A2D0-9841C5C79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4D3EEEA8-C203-4A92-A77D-6AD5ECD19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8C9FD694-0BEF-4DC7-81BD-20C026923C71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55E050C-26A4-43AD-90F5-5D6D6AA4192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17,331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C23E0F48-73B6-4FA9-8457-56E491DD93AD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2847396-858E-4D8B-BB8C-D801941AD4F0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33,210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1AF0716-7304-42DD-B131-F4434DAD8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2994AFB-EF5C-4E98-A2EA-AC2FEA4AA984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0961405-A5DA-4C04-AA52-D75B9685C388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B903C40-2771-41A8-A4C6-0A029FE8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8293517-1656-4CB9-8A11-999B3C5F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60A81F6-3081-46D8-8BBD-2212F668118F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D3105627-C13D-4EBF-B993-95F89841F85C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80B98594-8270-442A-BD9A-873206CC2C54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316B9C29-8C51-4ED2-B265-7FDDE70CCE63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7BD1EE10-CBD1-4143-851B-255EFF875EE1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BCA4E34-9AAB-45D7-8342-1A73257C4414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4DA8507-84BC-4DE5-8648-B37A3C26A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3CF335F-1771-4487-BCD9-A9F09FB6D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8A357E2E-8119-49FB-A74B-8C4AB7861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80F49EFB-3325-4F97-A229-4AE145B925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4C701AA-81B4-4F44-A5CF-E58ABF6D89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4-08.xlsm" TargetMode="External"/><Relationship Id="rId1" Type="http://schemas.openxmlformats.org/officeDocument/2006/relationships/externalLinkPath" Target="WECC%20Report%20Template%202026-04-0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5609.1607399999994</v>
          </cell>
          <cell r="G13">
            <v>3075.9387400000001</v>
          </cell>
        </row>
        <row r="15">
          <cell r="E15">
            <v>2296</v>
          </cell>
          <cell r="G15">
            <v>1126.5020435500001</v>
          </cell>
        </row>
        <row r="17">
          <cell r="E17">
            <v>4011.23</v>
          </cell>
          <cell r="G17">
            <v>2921.23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0.52477645445682608</v>
          </cell>
          <cell r="G10">
            <v>0.52477645445682608</v>
          </cell>
          <cell r="H10">
            <v>0.47522354554317392</v>
          </cell>
        </row>
        <row r="11">
          <cell r="F11">
            <v>0.69890715288139693</v>
          </cell>
          <cell r="G11">
            <v>0.69890715288139693</v>
          </cell>
          <cell r="H11">
            <v>0.30109284711860307</v>
          </cell>
        </row>
        <row r="13">
          <cell r="F13">
            <v>0.63140426206817879</v>
          </cell>
          <cell r="G13">
            <v>0.63140426206817879</v>
          </cell>
          <cell r="H13">
            <v>0.36859573793182121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69E76-9A02-464D-B298-E35951A590B3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46120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86.2</v>
      </c>
      <c r="D5"/>
      <c r="E5" s="8">
        <v>49.5</v>
      </c>
      <c r="F5" s="1"/>
      <c r="G5" s="8">
        <v>57.4</v>
      </c>
      <c r="H5" s="1"/>
      <c r="I5" s="8">
        <v>84.2</v>
      </c>
    </row>
    <row r="6" spans="1:9" x14ac:dyDescent="0.35">
      <c r="A6" s="7" t="s">
        <v>4</v>
      </c>
      <c r="B6"/>
      <c r="C6" s="8">
        <v>52.7</v>
      </c>
      <c r="D6"/>
      <c r="E6" s="8">
        <v>23</v>
      </c>
      <c r="F6" s="1"/>
      <c r="G6" s="8">
        <v>39.700000000000003</v>
      </c>
      <c r="H6" s="1"/>
      <c r="I6" s="8">
        <v>50.5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50060.000320000006</v>
      </c>
      <c r="D13" s="19">
        <v>8</v>
      </c>
      <c r="E13" s="19">
        <v>5609.1607399999994</v>
      </c>
      <c r="F13"/>
      <c r="G13" s="19">
        <v>3075.9387400000001</v>
      </c>
      <c r="H13"/>
      <c r="I13" s="19">
        <v>22373.800000000003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17330.800670000001</v>
      </c>
      <c r="D15" s="19">
        <v>18</v>
      </c>
      <c r="E15" s="19">
        <v>2296</v>
      </c>
      <c r="F15" s="21"/>
      <c r="G15" s="19">
        <v>1126.5020435500001</v>
      </c>
      <c r="H15"/>
      <c r="I15" s="19">
        <v>14641.779999999999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33209.969971999999</v>
      </c>
      <c r="D17" s="24">
        <v>20</v>
      </c>
      <c r="E17" s="24">
        <v>4011.23</v>
      </c>
      <c r="F17" s="11"/>
      <c r="G17" s="24">
        <v>2921.23</v>
      </c>
      <c r="H17" s="11"/>
      <c r="I17" s="24">
        <v>29388.079999999998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99796.181562000012</v>
      </c>
      <c r="D19" s="26">
        <v>20</v>
      </c>
      <c r="E19" s="26">
        <v>11627.521757999999</v>
      </c>
      <c r="F19" s="26"/>
      <c r="G19" s="26">
        <v>6682.5397579999999</v>
      </c>
      <c r="H19" s="26"/>
      <c r="I19" s="26">
        <v>65076.659999999996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57574</v>
      </c>
      <c r="D24" s="19">
        <v>5</v>
      </c>
      <c r="E24" s="19">
        <v>16240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17106</v>
      </c>
      <c r="D25" s="19">
        <v>17</v>
      </c>
      <c r="E25" s="19">
        <v>5785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34150</v>
      </c>
      <c r="D26" s="28">
        <v>18</v>
      </c>
      <c r="E26" s="24">
        <v>6355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104023</v>
      </c>
      <c r="D27" s="29">
        <v>18</v>
      </c>
      <c r="E27" s="26">
        <v>25238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90</v>
      </c>
      <c r="H37" s="1"/>
      <c r="I37" s="47" t="s">
        <v>90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90</v>
      </c>
      <c r="H38" s="1"/>
      <c r="I38" s="47" t="s">
        <v>90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09A143A-2307-4A48-9642-5047EB6EBDA7}"/>
    <hyperlink ref="J3" r:id="rId2" display="kraig.patterson@hotmail.com" xr:uid="{F3809402-6D7A-4C8C-9376-430CEC7F8CA9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8EF5A-B80E-4E44-BA93-B7880F453EFD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91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92</v>
      </c>
      <c r="B8" s="86">
        <v>49.5</v>
      </c>
    </row>
    <row r="9" spans="1:25" ht="15" customHeight="1" x14ac:dyDescent="0.45">
      <c r="A9" s="85" t="s">
        <v>93</v>
      </c>
      <c r="B9" s="86">
        <v>23</v>
      </c>
    </row>
    <row r="10" spans="1:25" ht="15" customHeight="1" x14ac:dyDescent="0.45">
      <c r="A10" s="86" t="s">
        <v>89</v>
      </c>
      <c r="B10" s="87"/>
      <c r="E10" s="88">
        <v>50060.000320000006</v>
      </c>
      <c r="F10" s="89">
        <v>0.52477645445682608</v>
      </c>
      <c r="G10" s="89">
        <f>IF(F10&gt;=1,1,F10)</f>
        <v>0.52477645445682608</v>
      </c>
      <c r="H10" s="89">
        <f>IF(F10&gt;=1,0,1-F10)</f>
        <v>0.47522354554317392</v>
      </c>
      <c r="I10" t="s">
        <v>94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17330.800670000001</v>
      </c>
      <c r="F11" s="89">
        <v>0.69890715288139693</v>
      </c>
      <c r="G11" s="89">
        <f>IF(F11&gt;=1,1,F11)</f>
        <v>0.69890715288139693</v>
      </c>
      <c r="H11" s="89">
        <f>IF(F11&gt;=1,0,1-F11)</f>
        <v>0.30109284711860307</v>
      </c>
      <c r="I11" t="s">
        <v>95</v>
      </c>
      <c r="V11" s="90"/>
      <c r="W11" s="90"/>
    </row>
    <row r="12" spans="1:25" ht="15" customHeight="1" x14ac:dyDescent="0.45">
      <c r="A12" s="83" t="s">
        <v>96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97</v>
      </c>
      <c r="V12" s="90"/>
      <c r="W12" s="90"/>
    </row>
    <row r="13" spans="1:25" ht="15" customHeight="1" x14ac:dyDescent="0.45">
      <c r="A13" s="85" t="s">
        <v>92</v>
      </c>
      <c r="B13" s="86">
        <v>68.900000000000006</v>
      </c>
      <c r="E13" s="91">
        <v>33209.969971999999</v>
      </c>
      <c r="F13" s="89">
        <v>0.63140426206817879</v>
      </c>
      <c r="G13" s="89">
        <f>IF(F13&gt;=1,1,F13)</f>
        <v>0.63140426206817879</v>
      </c>
      <c r="H13" s="89">
        <f>IF(F13&gt;=1,0,1-F13)</f>
        <v>0.36859573793182121</v>
      </c>
      <c r="I13" t="s">
        <v>98</v>
      </c>
      <c r="V13" s="90"/>
      <c r="W13" s="90"/>
    </row>
    <row r="14" spans="1:25" ht="15" customHeight="1" x14ac:dyDescent="0.45">
      <c r="A14" s="85" t="s">
        <v>93</v>
      </c>
      <c r="B14" s="86">
        <v>42.6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99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92</v>
      </c>
      <c r="B18" s="86">
        <v>60.3</v>
      </c>
      <c r="C18" s="84"/>
      <c r="E18" s="93"/>
      <c r="F18" s="93"/>
      <c r="G18" s="93"/>
      <c r="H18" s="84"/>
    </row>
    <row r="19" spans="1:8" ht="15" customHeight="1" x14ac:dyDescent="0.45">
      <c r="A19" s="85" t="s">
        <v>93</v>
      </c>
      <c r="B19" s="86">
        <v>34.200000000000003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100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92</v>
      </c>
      <c r="B23" s="86">
        <v>78.599999999999994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93</v>
      </c>
      <c r="B24" s="86">
        <v>38.700000000000003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101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92</v>
      </c>
      <c r="B28" s="86">
        <v>73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93</v>
      </c>
      <c r="B29" s="86">
        <v>55.9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104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102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92</v>
      </c>
      <c r="B33" s="86">
        <v>101.3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93</v>
      </c>
      <c r="B34" s="86">
        <v>63.1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103</v>
      </c>
      <c r="B37" s="87"/>
    </row>
    <row r="38" spans="1:8" ht="15" customHeight="1" x14ac:dyDescent="0.45">
      <c r="A38" s="85" t="s">
        <v>92</v>
      </c>
      <c r="B38" s="86">
        <v>76.5</v>
      </c>
    </row>
    <row r="39" spans="1:8" ht="15" customHeight="1" x14ac:dyDescent="0.45">
      <c r="A39" s="85" t="s">
        <v>93</v>
      </c>
      <c r="B39" s="86">
        <v>47.8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2026-04-08T12:32:28Z</dcterms:created>
  <dcterms:modified xsi:type="dcterms:W3CDTF">2026-04-08T12:33:04Z</dcterms:modified>
</cp:coreProperties>
</file>