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bpeters_wecc_org/Documents/Desktop/Daily Report/"/>
    </mc:Choice>
  </mc:AlternateContent>
  <xr:revisionPtr revIDLastSave="2" documentId="8_{63E0FF18-2016-4A71-99E4-8B59210289C5}" xr6:coauthVersionLast="47" xr6:coauthVersionMax="47" xr10:uidLastSave="{EA1D0BFB-E774-4333-A1A0-5CE0B74AE004}"/>
  <bookViews>
    <workbookView xWindow="-120" yWindow="-120" windowWidth="29040" windowHeight="15720" activeTab="1" xr2:uid="{4BB22B04-1F39-4EF1-85B9-EDB0D313D487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<sst xmlns="http://schemas.openxmlformats.org/spreadsheetml/2006/main" count="165" uniqueCount="105">
  <si>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</si>
  <si>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</si>
  <si>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</si>
  <si>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</si>
  <si>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</si>
  <si>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</si>
  <si>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</si>
  <si>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</si>
  <si>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</si>
  <si>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</si>
  <si>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</si>
  <si>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</si>
  <si>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</si>
  <si>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</si>
  <si>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</si>
  <si>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</si>
  <si>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</si>
  <si>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</si>
  <si>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</si>
  <si>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</si>
  <si>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</si>
  <si>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</si>
  <si>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</si>
  <si>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</si>
  <si>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</si>
  <si>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</si>
  <si>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</si>
  <si>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</si>
  <si>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</si>
  <si>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</si>
  <si>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</si>
  <si>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</si>
  <si>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</si>
  <si>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</si>
  <si>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</si>
  <si>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</si>
  <si>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</si>
  <si>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</si>
  <si>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</si>
  <si>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</si>
  <si>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</si>
  <si>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</si>
  <si>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</si>
  <si>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</si>
  <si>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</si>
  <si>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</si>
  <si>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</si>
  <si>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</si>
  <si>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</si>
  <si>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</si>
  <si>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</si>
  <si>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</si>
  <si>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</si>
  <si>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</si>
  <si>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</si>
  <si>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</si>
  <si>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</si>
  <si>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</si>
  <si>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</si>
  <si>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</si>
  <si>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</si>
  <si>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</si>
  <si>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</si>
  <si>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</si>
  <si>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</si>
  <si>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</si>
  <si>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</si>
  <si>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</si>
  <si>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</si>
  <si>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</si>
  <si>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</si>
  <si>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</si>
  <si>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</si>
  <si>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</si>
  <si>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</si>
  <si>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</si>
  <si>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</si>
  <si>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</si>
  <si>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</si>
  <si>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</si>
  <si>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</si>
  <si>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</si>
  <si>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</si>
  <si>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</si>
  <si>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</si>
  <si>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</si>
  <si>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</si>
  <si>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</si>
  <si>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</si>
  <si>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Sunny</t>
  </si>
  <si>
    <t>Patchy rain nearby</t>
  </si>
  <si>
    <t/>
  </si>
  <si>
    <t>Weather Information</t>
  </si>
  <si>
    <t>High (F)</t>
  </si>
  <si>
    <t>Low (F)</t>
  </si>
  <si>
    <t>55,202 MW</t>
  </si>
  <si>
    <t>14,839 MW</t>
  </si>
  <si>
    <t>Vancouver, WA</t>
  </si>
  <si>
    <t>11,349 MW</t>
  </si>
  <si>
    <t>30,405 MW</t>
  </si>
  <si>
    <t>Billings, MT</t>
  </si>
  <si>
    <t>Loveland, CO</t>
  </si>
  <si>
    <t>Los Angeles, CA</t>
  </si>
  <si>
    <t>Phoenix, AZ</t>
  </si>
  <si>
    <t>Salt Lake City, 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</si>
</sst>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42E91BB9-4295-47A8-AB9A-920C05070C6A}"/>
    <cellStyle name="Normal" xfId="0" builtinId="0"/>
    <cellStyle name="Normal 4" xfId="1" xr:uid="{DFABD114-2FCD-488B-987D-84E04814796F}"/>
    <cellStyle name="Percent 2" xfId="3" xr:uid="{89F02AE4-2F84-432F-9153-108AD8750C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58%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58%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603-493B-BF35-6CBCACEBB295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B603-493B-BF35-6CBCACEBB295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0.57868449540322675</c:v>
                </c:pt>
                <c:pt idx="1">
                  <c:v>0.42131550459677325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03-493B-BF35-6CBCACEBB295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B603-493B-BF35-6CBCACEBB295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B603-493B-BF35-6CBCACEBB295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0.42131550459677325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603-493B-BF35-6CBCACEBB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58%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3518.8505299999997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7-450F-B573-54AD4B079595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4650.0555299999996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87-450F-B573-54AD4B079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4650.0555299999996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58%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58%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7E3-463B-890A-45AD2FC1644F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97E3-463B-890A-45AD2FC1644F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0.57808044522691393</c:v>
                </c:pt>
                <c:pt idx="1">
                  <c:v>0.42191955477308607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E3-463B-890A-45AD2FC1644F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97E3-463B-890A-45AD2FC1644F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97E3-463B-890A-45AD2FC1644F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0.42191955477308607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7E3-463B-890A-45AD2FC16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60%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60%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CBC-4BBE-B25C-30C2313DA675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6CBC-4BBE-B25C-30C2313DA675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0.59841488325200631</c:v>
                </c:pt>
                <c:pt idx="1">
                  <c:v>0.40158511674799369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BC-4BBE-B25C-30C2313DA675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6CBC-4BBE-B25C-30C2313DA675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6CBC-4BBE-B25C-30C2313DA675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0.40158511674799369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CBC-4BBE-B25C-30C2313DA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60%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964.52810090000003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31-4FC0-B4C2-AD605F507242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1670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31-4FC0-B4C2-AD605F507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1670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58%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3138.57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98-4766-AC22-554977818B08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3638.57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98-4766-AC22-554977818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4A013172-E343-43D2-8060-45C540FDC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91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B9D08FC7-9F5C-47F1-8E84-65EA715267DA}"/>
            </a:ext>
          </a:extLst>
        </xdr:cNvPr>
        <xdr:cNvSpPr/>
      </xdr:nvSpPr>
      <xdr:spPr>
        <a:xfrm>
          <a:off x="3407569" y="4948238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88079A9A-79C9-4FE5-A9B6-D7FAD8311313}"/>
            </a:ext>
          </a:extLst>
        </xdr:cNvPr>
        <xdr:cNvSpPr/>
      </xdr:nvSpPr>
      <xdr:spPr>
        <a:xfrm>
          <a:off x="3979069" y="8808243"/>
          <a:ext cx="150018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8B57723C-3595-44CC-99D5-3ADDA196106F}"/>
            </a:ext>
          </a:extLst>
        </xdr:cNvPr>
        <xdr:cNvSpPr/>
      </xdr:nvSpPr>
      <xdr:spPr>
        <a:xfrm>
          <a:off x="5393532" y="353377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DC532EB9-0936-42A9-820E-CD637A11DD14}"/>
            </a:ext>
          </a:extLst>
        </xdr:cNvPr>
        <xdr:cNvSpPr/>
      </xdr:nvSpPr>
      <xdr:spPr>
        <a:xfrm>
          <a:off x="7028126" y="7150893"/>
          <a:ext cx="150018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6CCF1EF5-10C4-4650-B58B-CCA6D45DF1C8}"/>
            </a:ext>
          </a:extLst>
        </xdr:cNvPr>
        <xdr:cNvSpPr/>
      </xdr:nvSpPr>
      <xdr:spPr>
        <a:xfrm>
          <a:off x="5519738" y="9230783"/>
          <a:ext cx="152399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B8276A51-2A59-466F-A6D1-9F37ECA85BE0}"/>
            </a:ext>
          </a:extLst>
        </xdr:cNvPr>
        <xdr:cNvSpPr/>
      </xdr:nvSpPr>
      <xdr:spPr>
        <a:xfrm>
          <a:off x="6274593" y="5303042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6D729028-2B09-445F-B1A2-9F170A436E2B}"/>
            </a:ext>
          </a:extLst>
        </xdr:cNvPr>
        <xdr:cNvSpPr/>
      </xdr:nvSpPr>
      <xdr:spPr>
        <a:xfrm>
          <a:off x="1035844" y="5907881"/>
          <a:ext cx="150018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9B222768-85CA-4D6A-81C9-CAE08666107A}"/>
            </a:ext>
          </a:extLst>
        </xdr:cNvPr>
        <xdr:cNvSpPr/>
      </xdr:nvSpPr>
      <xdr:spPr>
        <a:xfrm>
          <a:off x="1243013" y="2112169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2F136B08-F409-4276-B5A3-7514950246F5}"/>
            </a:ext>
          </a:extLst>
        </xdr:cNvPr>
        <xdr:cNvSpPr/>
      </xdr:nvSpPr>
      <xdr:spPr>
        <a:xfrm>
          <a:off x="1097756" y="4017170"/>
          <a:ext cx="152399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E3F5A942-E963-4B87-B6B1-6F2D5EEDCA88}"/>
            </a:ext>
          </a:extLst>
        </xdr:cNvPr>
        <xdr:cNvSpPr/>
      </xdr:nvSpPr>
      <xdr:spPr>
        <a:xfrm>
          <a:off x="1269733" y="4972050"/>
          <a:ext cx="156633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B5C9C071-A03C-40EA-8C46-654328A66E25}"/>
            </a:ext>
          </a:extLst>
        </xdr:cNvPr>
        <xdr:cNvSpPr/>
      </xdr:nvSpPr>
      <xdr:spPr>
        <a:xfrm>
          <a:off x="1012031" y="3062287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75D351C9-EFE4-48D9-8BDD-5076FBD049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E5FAF80A-5547-45BA-BB2A-41C04DA3C7CF}"/>
            </a:ext>
          </a:extLst>
        </xdr:cNvPr>
        <xdr:cNvSpPr txBox="1"/>
      </xdr:nvSpPr>
      <xdr:spPr>
        <a:xfrm>
          <a:off x="4612483" y="6028833"/>
          <a:ext cx="921431" cy="13860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71E28018-3C0D-4EB9-A902-96E8BEC1FC88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55,202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5E9A5B95-30F2-4377-A6A7-00DC551AF6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3D5E1E42-427F-4F3E-980F-19A43E7072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CFC88B21-43C7-4666-8510-900F41829B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677F763E-65AD-48CF-BAEF-A3CBFA2239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2C52048A-D1A8-460D-AB58-7F31FE68FE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AA7CF4E1-59B9-4CD4-9660-77B137FEBED8}"/>
            </a:ext>
          </a:extLst>
        </xdr:cNvPr>
        <xdr:cNvSpPr txBox="1"/>
      </xdr:nvSpPr>
      <xdr:spPr>
        <a:xfrm>
          <a:off x="6153150" y="9155907"/>
          <a:ext cx="9691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85C23607-376E-48E9-AF57-1443E88D071F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14,839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A634C72E-8EAA-400A-B9B7-929063C6EE2D}"/>
            </a:ext>
          </a:extLst>
        </xdr:cNvPr>
        <xdr:cNvSpPr txBox="1"/>
      </xdr:nvSpPr>
      <xdr:spPr>
        <a:xfrm>
          <a:off x="3429002" y="8453436"/>
          <a:ext cx="981075" cy="14287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7C46309F-FD92-4A6B-92B7-12CF3D50603E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30,405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97FB833F-071D-462F-B9D7-B3C88A977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6760" y="2856106"/>
          <a:ext cx="581604" cy="756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A6698B2-264F-4E0C-88D0-0FEBB5FC6094}"/>
            </a:ext>
          </a:extLst>
        </xdr:cNvPr>
        <xdr:cNvSpPr txBox="1"/>
      </xdr:nvSpPr>
      <xdr:spPr>
        <a:xfrm>
          <a:off x="8434920" y="2936528"/>
          <a:ext cx="343236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401941FC-7C4B-4D8D-ABBD-CA871E7E8424}"/>
            </a:ext>
          </a:extLst>
        </xdr:cNvPr>
        <xdr:cNvSpPr txBox="1"/>
      </xdr:nvSpPr>
      <xdr:spPr>
        <a:xfrm>
          <a:off x="8434920" y="1571623"/>
          <a:ext cx="3650995" cy="847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9093BF2D-3AB8-4A50-B949-F4A049E58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1338" y="1638527"/>
          <a:ext cx="1811820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EEC7D57B-A3FE-4E72-A20E-59934A372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8162" y="2660578"/>
          <a:ext cx="1179298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1020BF50-D669-4CC2-8EBA-88A236E1BE88}"/>
            </a:ext>
          </a:extLst>
        </xdr:cNvPr>
        <xdr:cNvSpPr txBox="1"/>
      </xdr:nvSpPr>
      <xdr:spPr>
        <a:xfrm>
          <a:off x="8434920" y="2528355"/>
          <a:ext cx="3618968" cy="369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65FE6245-F90E-4370-A739-A37D54CFE8A3}"/>
            </a:ext>
          </a:extLst>
        </xdr:cNvPr>
        <xdr:cNvSpPr/>
      </xdr:nvSpPr>
      <xdr:spPr>
        <a:xfrm>
          <a:off x="933451" y="115252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C25155BA-5C6C-48D6-B73E-DB195D640CCD}"/>
            </a:ext>
          </a:extLst>
        </xdr:cNvPr>
        <xdr:cNvSpPr/>
      </xdr:nvSpPr>
      <xdr:spPr>
        <a:xfrm>
          <a:off x="7050882" y="1047750"/>
          <a:ext cx="5099603" cy="2768746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9E102F1B-23B5-4FCA-A433-7D189380FACD}"/>
            </a:ext>
          </a:extLst>
        </xdr:cNvPr>
        <xdr:cNvSpPr txBox="1"/>
      </xdr:nvSpPr>
      <xdr:spPr>
        <a:xfrm>
          <a:off x="8389143" y="1166813"/>
          <a:ext cx="1864519" cy="2976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F75EC559-DE57-4092-B090-390BC0209FCC}"/>
            </a:ext>
          </a:extLst>
        </xdr:cNvPr>
        <xdr:cNvSpPr/>
      </xdr:nvSpPr>
      <xdr:spPr>
        <a:xfrm>
          <a:off x="1407319" y="6860381"/>
          <a:ext cx="150018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FC6AB59E-632A-4A62-97A2-D5A4773609E6}"/>
            </a:ext>
          </a:extLst>
        </xdr:cNvPr>
        <xdr:cNvSpPr/>
      </xdr:nvSpPr>
      <xdr:spPr>
        <a:xfrm>
          <a:off x="5503069" y="6810375"/>
          <a:ext cx="152399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C01B79F3-D674-4D2A-A73A-EE819287C1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D2ABA8CE-3C87-415B-8B49-D92FCDDCC2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8A2BCA4F-69C1-4A8D-B927-8EF8779916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5AC1DBC7-F798-4405-88C0-4F82937276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7A1DD045-526E-4FCB-A2C3-86F2C27F0D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bpeters_wecc_org/Documents/Desktop/Daily%20Report/WECC%20Report%20Template%202026-04-03.xlsm" TargetMode="External"/><Relationship Id="rId1" Type="http://schemas.openxmlformats.org/officeDocument/2006/relationships/externalLinkPath" Target="WECC%20Report%20Template%202026-04-0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4650.0555299999996</v>
          </cell>
          <cell r="G13">
            <v>3518.8505299999997</v>
          </cell>
        </row>
        <row r="15">
          <cell r="E15">
            <v>1670</v>
          </cell>
          <cell r="G15">
            <v>964.52810090000003</v>
          </cell>
        </row>
        <row r="17">
          <cell r="E17">
            <v>3638.57</v>
          </cell>
          <cell r="G17">
            <v>3138.57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0.57868449540322675</v>
          </cell>
          <cell r="G10">
            <v>0.57868449540322675</v>
          </cell>
          <cell r="H10">
            <v>0.42131550459677325</v>
          </cell>
        </row>
        <row r="11">
          <cell r="F11">
            <v>0.59841488325200631</v>
          </cell>
          <cell r="G11">
            <v>0.59841488325200631</v>
          </cell>
          <cell r="H11">
            <v>0.40158511674799369</v>
          </cell>
        </row>
        <row r="13">
          <cell r="F13">
            <v>0.57808044522691393</v>
          </cell>
          <cell r="G13">
            <v>0.57808044522691393</v>
          </cell>
          <cell r="H13">
            <v>0.42191955477308607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B501E-F83C-4C2B-96F2-EB4F99DD4C9D}">
  <sheetPr codeName="Sheet2"/>
  <dimension ref="A1:L69"/>
  <sheetViews>
    <sheetView workbookViewId="0">
      <selection sqref="A1:Z1048576"/>
    </sheetView>
  </sheetViews>
  <sheetFormatPr defaultColWidth="9.140625" defaultRowHeight="15" x14ac:dyDescent="0.25"/>
  <cols>
    <col min="1" max="1" width="11.42578125" style="2" customWidth="1"/>
    <col min="2" max="2" width="10.42578125" style="2" customWidth="1"/>
    <col min="3" max="3" width="20" style="2" customWidth="1"/>
    <col min="4" max="4" width="7" style="2" customWidth="1"/>
    <col min="5" max="5" width="20" style="2" customWidth="1"/>
    <col min="6" max="6" width="0.7109375" style="2" customWidth="1"/>
    <col min="7" max="7" width="16.42578125" style="2" customWidth="1"/>
    <col min="8" max="8" width="0.85546875" style="2" customWidth="1"/>
    <col min="9" max="9" width="17.28515625" style="2" customWidth="1"/>
    <col min="10" max="11" width="9.140625" style="2"/>
    <col min="12" max="12" width="9.5703125" style="2" bestFit="1" customWidth="1"/>
    <col min="13" max="16384" width="9.140625" style="2"/>
  </cols>
  <sheetData>
    <row r="1" spans="1:9" ht="18.75" x14ac:dyDescent="0.3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25">
      <c r="A2" s="4" t="s">
        <v>1</v>
      </c>
      <c r="B2" s="5">
        <v>46115</v>
      </c>
      <c r="C2"/>
      <c r="D2"/>
      <c r="E2"/>
      <c r="F2" s="1"/>
      <c r="G2" s="1"/>
      <c r="H2" s="1"/>
      <c r="I2" s="1"/>
    </row>
    <row r="3" spans="1:9" x14ac:dyDescent="0.2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2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25">
      <c r="A5" s="7" t="s">
        <v>3</v>
      </c>
      <c r="B5"/>
      <c r="C5" s="8">
        <v>77.5</v>
      </c>
      <c r="D5"/>
      <c r="E5" s="8">
        <v>49.1</v>
      </c>
      <c r="F5" s="1"/>
      <c r="G5" s="8">
        <v>47.8</v>
      </c>
      <c r="H5" s="1"/>
      <c r="I5" s="8">
        <v>84.2</v>
      </c>
    </row>
    <row r="6" spans="1:9" x14ac:dyDescent="0.25">
      <c r="A6" s="7" t="s">
        <v>4</v>
      </c>
      <c r="B6"/>
      <c r="C6" s="8">
        <v>43.9</v>
      </c>
      <c r="D6"/>
      <c r="E6" s="8">
        <v>20.100000000000001</v>
      </c>
      <c r="F6" s="1"/>
      <c r="G6" s="8">
        <v>40.799999999999997</v>
      </c>
      <c r="H6" s="1"/>
      <c r="I6" s="8">
        <v>67.3</v>
      </c>
    </row>
    <row r="7" spans="1:9" x14ac:dyDescent="0.25">
      <c r="A7" s="7" t="s">
        <v>5</v>
      </c>
      <c r="B7"/>
      <c r="C7" s="8" t="s">
        <v>89</v>
      </c>
      <c r="D7"/>
      <c r="E7" s="8" t="s">
        <v>89</v>
      </c>
      <c r="F7" s="1"/>
      <c r="G7" s="8" t="s">
        <v>90</v>
      </c>
      <c r="H7" s="1"/>
      <c r="I7" s="8" t="s">
        <v>90</v>
      </c>
    </row>
    <row r="8" spans="1:9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x14ac:dyDescent="0.2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2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2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2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25">
      <c r="A13" s="17" t="s">
        <v>14</v>
      </c>
      <c r="B13" s="11"/>
      <c r="C13" s="18">
        <v>55202.450070000006</v>
      </c>
      <c r="D13" s="19">
        <v>8</v>
      </c>
      <c r="E13" s="19">
        <v>4650.0555299999996</v>
      </c>
      <c r="F13"/>
      <c r="G13" s="19">
        <v>3518.8505299999997</v>
      </c>
      <c r="H13"/>
      <c r="I13" s="19">
        <v>88739.5</v>
      </c>
    </row>
    <row r="14" spans="1:9" x14ac:dyDescent="0.2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25">
      <c r="A15" s="17" t="s">
        <v>16</v>
      </c>
      <c r="B15" s="11"/>
      <c r="C15" s="18">
        <v>14838.89386</v>
      </c>
      <c r="D15" s="19">
        <v>17</v>
      </c>
      <c r="E15" s="19">
        <v>1670</v>
      </c>
      <c r="F15" s="21"/>
      <c r="G15" s="19">
        <v>964.52810090000003</v>
      </c>
      <c r="H15"/>
      <c r="I15" s="19">
        <v>80238.59</v>
      </c>
    </row>
    <row r="16" spans="1:9" x14ac:dyDescent="0.2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25">
      <c r="A17" s="17" t="s">
        <v>18</v>
      </c>
      <c r="B17" s="11"/>
      <c r="C17" s="23">
        <v>30405.297177599994</v>
      </c>
      <c r="D17" s="24">
        <v>21</v>
      </c>
      <c r="E17" s="24">
        <v>3638.57</v>
      </c>
      <c r="F17" s="11"/>
      <c r="G17" s="24">
        <v>3138.57</v>
      </c>
      <c r="H17" s="11"/>
      <c r="I17" s="24">
        <v>28753.870000000003</v>
      </c>
    </row>
    <row r="18" spans="1:12" x14ac:dyDescent="0.2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25">
      <c r="A19" s="17" t="s">
        <v>21</v>
      </c>
      <c r="B19" s="11"/>
      <c r="C19" s="26">
        <v>93122.043049250002</v>
      </c>
      <c r="D19" s="26">
        <v>8</v>
      </c>
      <c r="E19" s="26">
        <v>9133.4155299999984</v>
      </c>
      <c r="F19" s="26"/>
      <c r="G19" s="26">
        <v>6646.5405300000002</v>
      </c>
      <c r="H19" s="26"/>
      <c r="I19" s="26">
        <v>132932.96</v>
      </c>
    </row>
    <row r="20" spans="1:12" x14ac:dyDescent="0.2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2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2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2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6.5" x14ac:dyDescent="0.3">
      <c r="A24" s="17" t="s">
        <v>24</v>
      </c>
      <c r="B24" s="11"/>
      <c r="C24" s="19">
        <v>66934</v>
      </c>
      <c r="D24" s="19">
        <v>8</v>
      </c>
      <c r="E24" s="19">
        <v>14809</v>
      </c>
      <c r="F24" s="11"/>
      <c r="G24" s="11"/>
      <c r="H24" s="11"/>
      <c r="I24" s="11"/>
      <c r="L24" s="27"/>
    </row>
    <row r="25" spans="1:12" x14ac:dyDescent="0.25">
      <c r="A25" s="17" t="s">
        <v>25</v>
      </c>
      <c r="B25" s="11"/>
      <c r="C25" s="19">
        <v>13522</v>
      </c>
      <c r="D25" s="19">
        <v>19</v>
      </c>
      <c r="E25" s="19">
        <v>4602</v>
      </c>
      <c r="F25" s="11"/>
      <c r="G25" s="11"/>
      <c r="H25" s="11"/>
      <c r="I25" s="11"/>
    </row>
    <row r="26" spans="1:12" x14ac:dyDescent="0.25">
      <c r="A26" s="17" t="s">
        <v>18</v>
      </c>
      <c r="B26" s="11"/>
      <c r="C26" s="24">
        <v>31897</v>
      </c>
      <c r="D26" s="28">
        <v>14</v>
      </c>
      <c r="E26" s="24">
        <v>7229</v>
      </c>
      <c r="F26" s="11"/>
      <c r="G26" s="11"/>
      <c r="H26" s="11"/>
      <c r="I26" s="11"/>
    </row>
    <row r="27" spans="1:12" x14ac:dyDescent="0.25">
      <c r="A27" s="17" t="s">
        <v>21</v>
      </c>
      <c r="B27" s="11"/>
      <c r="C27" s="26">
        <v>109741</v>
      </c>
      <c r="D27" s="29">
        <v>19</v>
      </c>
      <c r="E27" s="26">
        <v>24357</v>
      </c>
      <c r="F27" s="11"/>
      <c r="G27" s="11"/>
      <c r="H27" s="11"/>
      <c r="I27" s="11"/>
      <c r="K27" s="30"/>
    </row>
    <row r="28" spans="1:12" x14ac:dyDescent="0.2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2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2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2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2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2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2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2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2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2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91</v>
      </c>
      <c r="H37" s="1"/>
      <c r="I37" s="47" t="s">
        <v>91</v>
      </c>
      <c r="K37" t="s">
        <v>35</v>
      </c>
    </row>
    <row r="38" spans="1:11" x14ac:dyDescent="0.25">
      <c r="A38" s="36"/>
      <c r="B38" s="36"/>
      <c r="C38" s="36"/>
      <c r="D38" s="15" t="s">
        <v>36</v>
      </c>
      <c r="E38" s="45" t="s">
        <v>48</v>
      </c>
      <c r="F38" s="11"/>
      <c r="G38" s="46" t="s">
        <v>91</v>
      </c>
      <c r="H38" s="1"/>
      <c r="I38" s="47" t="s">
        <v>91</v>
      </c>
      <c r="K38"/>
    </row>
    <row r="39" spans="1:11" x14ac:dyDescent="0.2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2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2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2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2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2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2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2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2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2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2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2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2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2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2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2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2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2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2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2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25">
      <c r="A59" s="56" t="s">
        <v>77</v>
      </c>
      <c r="B59"/>
      <c r="C59"/>
      <c r="D59"/>
      <c r="E59"/>
      <c r="F59"/>
      <c r="G59"/>
      <c r="H59"/>
      <c r="I59"/>
    </row>
    <row r="60" spans="1:9" x14ac:dyDescent="0.2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2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2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75" x14ac:dyDescent="0.3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2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2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2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2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2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2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152F4AB0-E1EB-4AC4-ACD5-65D1B00D01DD}"/>
    <hyperlink ref="J3" r:id="rId2" display="kraig.patterson@hotmail.com" xr:uid="{F9AA26C3-F5DA-4997-9263-0F535F579F87}"/>
  </hyperlinks>
  <pageMargins left="0.7" right="0.7" top="0.75" bottom="0.75" header="0.3" footer="0.3"/>
  <pageSetup scale="88" orientation="portrait" r:id="rId3"/>
  <headerFooter>
    <oddHeader>&amp;C&amp;"Aptos"&amp;10&amp;K000000 &lt;Limited-Disclosure&gt;&amp;1#_x000D_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4B8F3-05A9-41AD-9E21-B302176CDEBC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40625" defaultRowHeight="15" customHeight="1" x14ac:dyDescent="0.25"/>
  <cols>
    <col min="5" max="5" width="11.28515625" bestFit="1" customWidth="1"/>
    <col min="24" max="24" width="11.28515625" bestFit="1" customWidth="1"/>
  </cols>
  <sheetData>
    <row r="1" spans="1:25" ht="15" customHeight="1" x14ac:dyDescent="0.25">
      <c r="A1">
        <v>95</v>
      </c>
    </row>
    <row r="4" spans="1:25" ht="15" customHeight="1" x14ac:dyDescent="0.25">
      <c r="A4" s="82" t="s">
        <v>92</v>
      </c>
      <c r="B4" s="82"/>
    </row>
    <row r="5" spans="1:25" ht="15" customHeight="1" x14ac:dyDescent="0.25">
      <c r="A5" s="82"/>
      <c r="B5" s="82"/>
    </row>
    <row r="6" spans="1:25" ht="15" customHeight="1" x14ac:dyDescent="0.25">
      <c r="A6" s="82"/>
      <c r="B6" s="82"/>
    </row>
    <row r="7" spans="1:25" ht="15" customHeight="1" x14ac:dyDescent="0.3">
      <c r="A7" s="83" t="s">
        <v>86</v>
      </c>
      <c r="B7" s="84"/>
    </row>
    <row r="8" spans="1:25" ht="15" customHeight="1" x14ac:dyDescent="0.3">
      <c r="A8" s="85" t="s">
        <v>93</v>
      </c>
      <c r="B8" s="86">
        <v>49.1</v>
      </c>
    </row>
    <row r="9" spans="1:25" ht="15" customHeight="1" x14ac:dyDescent="0.3">
      <c r="A9" s="85" t="s">
        <v>94</v>
      </c>
      <c r="B9" s="86">
        <v>20.100000000000001</v>
      </c>
    </row>
    <row r="10" spans="1:25" ht="15" customHeight="1" x14ac:dyDescent="0.3">
      <c r="A10" s="86" t="s">
        <v>89</v>
      </c>
      <c r="B10" s="87"/>
      <c r="E10" s="88">
        <v>55202.450070000006</v>
      </c>
      <c r="F10" s="89">
        <v>0.57868449540322675</v>
      </c>
      <c r="G10" s="89">
        <f>IF(F10&gt;=1,1,F10)</f>
        <v>0.57868449540322675</v>
      </c>
      <c r="H10" s="89">
        <f>IF(F10&gt;=1,0,1-F10)</f>
        <v>0.42131550459677325</v>
      </c>
      <c r="I10" t="s">
        <v>95</v>
      </c>
      <c r="V10" s="90"/>
      <c r="W10" s="90"/>
      <c r="X10" s="89"/>
      <c r="Y10" s="89"/>
    </row>
    <row r="11" spans="1:25" ht="15" customHeight="1" x14ac:dyDescent="0.3">
      <c r="A11" s="84"/>
      <c r="B11" s="87"/>
      <c r="E11" s="91">
        <v>14838.89386</v>
      </c>
      <c r="F11" s="89">
        <v>0.59841488325200631</v>
      </c>
      <c r="G11" s="89">
        <f>IF(F11&gt;=1,1,F11)</f>
        <v>0.59841488325200631</v>
      </c>
      <c r="H11" s="89">
        <f>IF(F11&gt;=1,0,1-F11)</f>
        <v>0.40158511674799369</v>
      </c>
      <c r="I11" t="s">
        <v>96</v>
      </c>
      <c r="V11" s="90"/>
      <c r="W11" s="90"/>
    </row>
    <row r="12" spans="1:25" ht="15" customHeight="1" x14ac:dyDescent="0.3">
      <c r="A12" s="83" t="s">
        <v>97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98</v>
      </c>
      <c r="V12" s="90"/>
      <c r="W12" s="90"/>
    </row>
    <row r="13" spans="1:25" ht="15" customHeight="1" x14ac:dyDescent="0.3">
      <c r="A13" s="85" t="s">
        <v>93</v>
      </c>
      <c r="B13" s="86">
        <v>61.3</v>
      </c>
      <c r="E13" s="91">
        <v>30405.297177599994</v>
      </c>
      <c r="F13" s="89">
        <v>0.57808044522691393</v>
      </c>
      <c r="G13" s="89">
        <f>IF(F13&gt;=1,1,F13)</f>
        <v>0.57808044522691393</v>
      </c>
      <c r="H13" s="89">
        <f>IF(F13&gt;=1,0,1-F13)</f>
        <v>0.42191955477308607</v>
      </c>
      <c r="I13" t="s">
        <v>99</v>
      </c>
      <c r="V13" s="90"/>
      <c r="W13" s="90"/>
    </row>
    <row r="14" spans="1:25" ht="15" customHeight="1" x14ac:dyDescent="0.3">
      <c r="A14" s="85" t="s">
        <v>94</v>
      </c>
      <c r="B14" s="86">
        <v>39</v>
      </c>
      <c r="V14" s="90"/>
      <c r="W14" s="90"/>
    </row>
    <row r="15" spans="1:25" ht="15" customHeight="1" x14ac:dyDescent="0.3">
      <c r="A15" s="86" t="s">
        <v>89</v>
      </c>
      <c r="B15" s="86"/>
      <c r="V15" s="90"/>
      <c r="W15" s="90"/>
    </row>
    <row r="16" spans="1:25" ht="15" customHeight="1" x14ac:dyDescent="0.3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3">
      <c r="A17" s="83" t="s">
        <v>100</v>
      </c>
      <c r="B17" s="87"/>
      <c r="C17" s="84"/>
      <c r="E17" s="93"/>
      <c r="F17" s="93"/>
      <c r="G17" s="93"/>
      <c r="H17" s="84"/>
    </row>
    <row r="18" spans="1:8" ht="15" customHeight="1" x14ac:dyDescent="0.3">
      <c r="A18" s="85" t="s">
        <v>93</v>
      </c>
      <c r="B18" s="86">
        <v>46.2</v>
      </c>
      <c r="C18" s="84"/>
      <c r="E18" s="93"/>
      <c r="F18" s="93"/>
      <c r="G18" s="93"/>
      <c r="H18" s="84"/>
    </row>
    <row r="19" spans="1:8" ht="15" customHeight="1" x14ac:dyDescent="0.3">
      <c r="A19" s="85" t="s">
        <v>94</v>
      </c>
      <c r="B19" s="86">
        <v>34.700000000000003</v>
      </c>
      <c r="C19" s="84"/>
      <c r="D19" s="93"/>
      <c r="E19" s="93"/>
      <c r="F19" s="93"/>
      <c r="G19" s="93"/>
      <c r="H19" s="84"/>
    </row>
    <row r="20" spans="1:8" ht="15" customHeight="1" x14ac:dyDescent="0.3">
      <c r="A20" s="86" t="s">
        <v>90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3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3">
      <c r="A22" s="83" t="s">
        <v>101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3">
      <c r="A23" s="85" t="s">
        <v>93</v>
      </c>
      <c r="B23" s="86">
        <v>58.8</v>
      </c>
      <c r="C23" s="84"/>
      <c r="D23" s="94"/>
      <c r="E23" s="93"/>
      <c r="F23" s="93"/>
      <c r="G23" s="93"/>
      <c r="H23" s="84"/>
    </row>
    <row r="24" spans="1:8" ht="15" customHeight="1" x14ac:dyDescent="0.3">
      <c r="A24" s="85" t="s">
        <v>94</v>
      </c>
      <c r="B24" s="86">
        <v>30.7</v>
      </c>
      <c r="C24" s="84"/>
      <c r="D24" s="93"/>
      <c r="E24" s="93"/>
      <c r="F24" s="93"/>
      <c r="G24" s="93"/>
      <c r="H24" s="84"/>
    </row>
    <row r="25" spans="1:8" ht="15" customHeight="1" x14ac:dyDescent="0.3">
      <c r="A25" s="86" t="s">
        <v>89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3">
      <c r="A26" s="92"/>
      <c r="B26" s="86"/>
      <c r="C26" s="84"/>
      <c r="E26" s="93"/>
      <c r="F26" s="94"/>
      <c r="G26" s="93"/>
      <c r="H26" s="84"/>
    </row>
    <row r="27" spans="1:8" ht="15" customHeight="1" x14ac:dyDescent="0.3">
      <c r="A27" s="83" t="s">
        <v>102</v>
      </c>
      <c r="B27" s="86"/>
      <c r="C27" s="84"/>
      <c r="E27" s="93"/>
      <c r="F27" s="93"/>
      <c r="G27" s="93"/>
      <c r="H27" s="84"/>
    </row>
    <row r="28" spans="1:8" ht="15" customHeight="1" x14ac:dyDescent="0.3">
      <c r="A28" s="85" t="s">
        <v>93</v>
      </c>
      <c r="B28" s="86">
        <v>76.599999999999994</v>
      </c>
      <c r="C28" s="84"/>
      <c r="D28" s="93"/>
      <c r="E28" s="93"/>
      <c r="F28" s="93"/>
      <c r="G28" s="93"/>
      <c r="H28" s="84"/>
    </row>
    <row r="29" spans="1:8" ht="15" customHeight="1" x14ac:dyDescent="0.3">
      <c r="A29" s="85" t="s">
        <v>94</v>
      </c>
      <c r="B29" s="86">
        <v>52.3</v>
      </c>
      <c r="C29" s="84"/>
      <c r="D29" s="93"/>
      <c r="E29" s="93"/>
      <c r="F29" s="93"/>
      <c r="G29" s="93"/>
      <c r="H29" s="84"/>
    </row>
    <row r="30" spans="1:8" ht="15" customHeight="1" x14ac:dyDescent="0.3">
      <c r="A30" s="86" t="s">
        <v>89</v>
      </c>
      <c r="B30" s="86"/>
      <c r="C30" s="84"/>
      <c r="D30" s="93"/>
      <c r="E30" s="93"/>
      <c r="G30" s="93"/>
      <c r="H30" s="84"/>
    </row>
    <row r="31" spans="1:8" ht="15" customHeight="1" x14ac:dyDescent="0.3">
      <c r="A31" s="84"/>
      <c r="B31" s="86"/>
      <c r="C31" s="84"/>
      <c r="D31" s="93"/>
      <c r="E31" s="93"/>
      <c r="G31" s="93"/>
      <c r="H31" s="84"/>
    </row>
    <row r="32" spans="1:8" ht="15" customHeight="1" x14ac:dyDescent="0.3">
      <c r="A32" s="83" t="s">
        <v>103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3">
      <c r="A33" s="85" t="s">
        <v>93</v>
      </c>
      <c r="B33" s="86">
        <v>93.6</v>
      </c>
      <c r="C33" s="84"/>
      <c r="D33" s="84"/>
      <c r="E33" s="84"/>
      <c r="F33" s="84"/>
      <c r="G33" s="84"/>
      <c r="H33" s="84"/>
    </row>
    <row r="34" spans="1:8" ht="15" customHeight="1" x14ac:dyDescent="0.3">
      <c r="A34" s="85" t="s">
        <v>94</v>
      </c>
      <c r="B34" s="86">
        <v>58.5</v>
      </c>
    </row>
    <row r="35" spans="1:8" ht="15" customHeight="1" x14ac:dyDescent="0.3">
      <c r="A35" s="86" t="s">
        <v>89</v>
      </c>
      <c r="B35" s="87"/>
    </row>
    <row r="37" spans="1:8" ht="15" customHeight="1" x14ac:dyDescent="0.3">
      <c r="A37" s="83" t="s">
        <v>104</v>
      </c>
      <c r="B37" s="87"/>
    </row>
    <row r="38" spans="1:8" ht="15" customHeight="1" x14ac:dyDescent="0.3">
      <c r="A38" s="85" t="s">
        <v>93</v>
      </c>
      <c r="B38" s="86">
        <v>49.5</v>
      </c>
    </row>
    <row r="39" spans="1:8" ht="15" customHeight="1" x14ac:dyDescent="0.3">
      <c r="A39" s="85" t="s">
        <v>94</v>
      </c>
      <c r="B39" s="86">
        <v>32.4</v>
      </c>
    </row>
    <row r="40" spans="1:8" ht="15" customHeight="1" x14ac:dyDescent="0.3">
      <c r="A40" s="86" t="s">
        <v>89</v>
      </c>
      <c r="B40" s="86"/>
    </row>
    <row r="367" spans="1:1" ht="15" customHeight="1" x14ac:dyDescent="0.25">
      <c r="A367" s="95">
        <v>43947</v>
      </c>
    </row>
    <row r="368" spans="1:1" ht="15" customHeight="1" x14ac:dyDescent="0.25">
      <c r="A368" s="95">
        <v>43943</v>
      </c>
    </row>
    <row r="369" spans="1:1" ht="15" customHeight="1" x14ac:dyDescent="0.25">
      <c r="A369" s="95">
        <v>43944</v>
      </c>
    </row>
    <row r="372" spans="1:1" ht="15" customHeight="1" x14ac:dyDescent="0.25">
      <c r="A372" s="95">
        <v>43946</v>
      </c>
    </row>
    <row r="373" spans="1:1" ht="15" customHeight="1" x14ac:dyDescent="0.2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02f15df9-ad29-4b58-b8e0-d79a0bec1d83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 IV, Bert</dc:creator>
  <cp:lastModifiedBy>Peters IV, Bert</cp:lastModifiedBy>
  <dcterms:created xsi:type="dcterms:W3CDTF">2026-04-03T12:37:18Z</dcterms:created>
  <dcterms:modified xsi:type="dcterms:W3CDTF">2026-04-03T12:37:40Z</dcterms:modified>
</cp:coreProperties>
</file>