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4680B3D0-38CE-4D0E-AF02-B7300DEFD141}" xr6:coauthVersionLast="47" xr6:coauthVersionMax="47" xr10:uidLastSave="{69BC597D-65F4-45A9-A2FA-D5DD80B80ACD}"/>
  <bookViews>
    <workbookView xWindow="-120" yWindow="-120" windowWidth="29040" windowHeight="15720" activeTab="1" xr2:uid="{5D89E714-AFFC-42F8-A81E-180784AE357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<sst xmlns="http://schemas.openxmlformats.org/spreadsheetml/2006/main" count="165" uniqueCount="108">
  <si>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</si>
  <si>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</si>
  <si>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</si>
  <si>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</si>
  <si>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</si>
  <si>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</si>
  <si>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</si>
  <si>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</si>
  <si>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</si>
  <si>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</si>
  <si>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</si>
  <si>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</si>
  <si>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</si>
  <si>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</si>
  <si>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</si>
  <si>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</si>
  <si>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</si>
  <si>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</si>
  <si>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</si>
  <si>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</si>
  <si>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</si>
  <si>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</si>
  <si>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</si>
  <si>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</si>
  <si>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</si>
  <si>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</si>
  <si>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</si>
  <si>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</si>
  <si>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</si>
  <si>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</si>
  <si>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</si>
  <si>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</si>
  <si>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</si>
  <si>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</si>
  <si>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</si>
  <si>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</si>
  <si>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</si>
  <si>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</si>
  <si>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</si>
  <si>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</si>
  <si>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</si>
  <si>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</si>
  <si>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</si>
  <si>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</si>
  <si>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</si>
  <si>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</si>
  <si>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</si>
  <si>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</si>
  <si>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</si>
  <si>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</si>
  <si>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</si>
  <si>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</si>
  <si>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</si>
  <si>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</si>
  <si>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</si>
  <si>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</si>
  <si>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</si>
  <si>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</si>
  <si>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</si>
  <si>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</si>
  <si>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</si>
  <si>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</si>
  <si>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</si>
  <si>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</si>
  <si>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</si>
  <si>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</si>
  <si>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</si>
  <si>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</si>
  <si>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</si>
  <si>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</si>
  <si>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</si>
  <si>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</si>
  <si>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</si>
  <si>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</si>
  <si>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</si>
  <si>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</si>
  <si>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</si>
  <si>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</si>
  <si>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</si>
  <si>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</si>
  <si>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</si>
  <si>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</si>
  <si>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</si>
  <si>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</si>
  <si>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</si>
  <si>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</si>
  <si>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</si>
  <si>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</si>
  <si>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</si>
  <si>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</si>
  <si>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Light snow</t>
  </si>
  <si>
    <t>Patchy rain nearby</t>
  </si>
  <si>
    <t/>
  </si>
  <si>
    <t>Weather Information</t>
  </si>
  <si>
    <t>High (F)</t>
  </si>
  <si>
    <t>Low (F)</t>
  </si>
  <si>
    <t>55,630 MW</t>
  </si>
  <si>
    <t>15,496 MW</t>
  </si>
  <si>
    <t>Vancouver, WA</t>
  </si>
  <si>
    <t>11,349 MW</t>
  </si>
  <si>
    <t>30,549 MW</t>
  </si>
  <si>
    <t>Billings, MT</t>
  </si>
  <si>
    <t>Loveland, CO</t>
  </si>
  <si>
    <t>Los Angeles, CA</t>
  </si>
  <si>
    <t>Phoenix, AZ</t>
  </si>
  <si>
    <t>Salt Lake City, UT</t>
  </si>
  <si>
    <t>Moderate rain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</si>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</sst>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8E5CFF1-1BBF-48C8-BAA0-F15B4F8D2DC1}"/>
    <cellStyle name="Normal" xfId="0" builtinId="0"/>
    <cellStyle name="Normal 4" xfId="1" xr:uid="{279FF823-0D64-4947-A15D-F00446DE6FE7}"/>
    <cellStyle name="Percent 2" xfId="3" xr:uid="{A491870F-841C-41ED-8EF5-163EFCCD7A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3-4763-8415-EA8CB5E1A5C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3-4763-8415-EA8CB5E1A5C8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0.58316958812491482</c:v>
                </c:pt>
                <c:pt idx="1">
                  <c:v>0.41683041187508518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E3-4763-8415-EA8CB5E1A5C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5E3-4763-8415-EA8CB5E1A5C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5E3-4763-8415-EA8CB5E1A5C8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0.41683041187508518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E3-4763-8415-EA8CB5E1A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3526.8200299999999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1-4A12-BCEC-B91EDE2C5C9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7347.0250300000007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1-4A12-BCEC-B91EDE2C5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347.025030000000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71-4CDA-83E3-C881AB6DC2C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71-4CDA-83E3-C881AB6DC2C4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0.58081539601688303</c:v>
                </c:pt>
                <c:pt idx="1">
                  <c:v>0.41918460398311697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1-4CDA-83E3-C881AB6DC2C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271-4CDA-83E3-C881AB6DC2C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271-4CDA-83E3-C881AB6DC2C4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0.41918460398311697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71-4CDA-83E3-C881AB6DC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3C-4C52-AB9A-11F2CB69A4F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3C-4C52-AB9A-11F2CB69A4F4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0.62491220954147675</c:v>
                </c:pt>
                <c:pt idx="1">
                  <c:v>0.37508779045852325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3C-4C52-AB9A-11F2CB69A4F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23C-4C52-AB9A-11F2CB69A4F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23C-4C52-AB9A-11F2CB69A4F4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0.37508779045852325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3C-4C52-AB9A-11F2CB69A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1007.2366238999999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8-4253-94A5-1BAF3626EA9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8-4253-94A5-1BAF3626E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58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3104.17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8-4CDB-A211-C16E1015C5F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4625.17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8-4CDB-A211-C16E1015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E15D016-D82F-4307-8348-4DBD70C66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383A9632-DC30-4C15-9607-11DA141197DC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18F36D8-AE98-4439-B8D3-C9CD6B51847F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FAFDB95-7D3B-41C0-85B9-2F4089E47230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C30F80B-16D6-485E-B345-0DF03919CF0A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B258D09C-9E0C-4D6F-9F4C-DE2E209A9155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49958267-DE2F-4CC2-8CEB-E8626F429B01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95F0FEA-303B-48C1-B5AD-5A93C8D8CE87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BD97CF7-21D7-4F6C-8813-2960EC65CD81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D2D4190-0AAE-45E6-B5C3-AF092C36A76C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EB85D3F0-5B04-46C1-B2B6-654CE464883B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A900552-DEB9-44E4-937E-FF6001187D3A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A7D3D662-ACA3-4328-B6B2-BA9DC716B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0259E628-ACB2-45A7-93CF-BD87DA950A63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ED580B3-9353-4E95-A97B-B27C0BF99B8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55,630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EBA12EB-4436-41E3-8639-A1CB4303A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9928339-417E-40AD-821B-715F387AD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EABFDD40-F011-4B5E-9A38-488BD5690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9D47EFC-56FA-4ABB-81FA-AC1339166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DB323FB8-F0B9-41AC-B030-13397AE07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C7736A4-4244-4F7B-83F1-B731ABE224D1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17157D0-6C50-4A48-BCEB-674122879D0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15,496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62ADA21C-0F78-4047-BB28-27BDA9E72E14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293890C-D9C9-4AE3-9D98-C052C3D016C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30,549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00B3971-BF00-48A4-A38A-D03A6928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694F8EC-8FC8-4E63-9113-459738280756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B7A49F5-9102-45C3-AF9C-2841D10B6254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ADFF84F-B26B-4F28-9C48-F8F836E84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1C2123B-18E9-430E-96E9-7155B8A5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C1DB7B3-1AA6-4DDB-BEEB-44C2C30DFFD3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1871EE3C-321C-4E26-9B92-6B27048538AF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CD86195-4468-4D57-8064-00FC6196BA8C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CCFED71-FEFF-4985-8DA9-8EA4686D4C2E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2E08F618-20B8-44D1-95FA-7302D1CEF707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961CD284-A2D0-4155-9127-943FFE705776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7248A7D-86C0-497A-8F54-A6A45D7E0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417CD65E-057B-40C9-A60A-DC2F3D375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8777CEF2-6AB4-49DE-8319-91C8EA755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4A8E960-70EF-445C-8B6B-DEB4E614C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E84B940-6816-4543-A7AF-6778891264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4-02.xlsm" TargetMode="External"/><Relationship Id="rId1" Type="http://schemas.openxmlformats.org/officeDocument/2006/relationships/externalLinkPath" Target="WECC%20Report%20Template%202026-04-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7347.0250300000007</v>
          </cell>
          <cell r="G13">
            <v>3526.8200299999999</v>
          </cell>
        </row>
        <row r="15">
          <cell r="E15">
            <v>1586</v>
          </cell>
          <cell r="G15">
            <v>1007.2366238999999</v>
          </cell>
        </row>
        <row r="17">
          <cell r="E17">
            <v>4625.17</v>
          </cell>
          <cell r="G17">
            <v>3104.17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0.58316958812491482</v>
          </cell>
          <cell r="G10">
            <v>0.58316958812491482</v>
          </cell>
          <cell r="H10">
            <v>0.41683041187508518</v>
          </cell>
        </row>
        <row r="11">
          <cell r="F11">
            <v>0.62491220954147675</v>
          </cell>
          <cell r="G11">
            <v>0.62491220954147675</v>
          </cell>
          <cell r="H11">
            <v>0.37508779045852325</v>
          </cell>
        </row>
        <row r="13">
          <cell r="F13">
            <v>0.58081539601688303</v>
          </cell>
          <cell r="G13">
            <v>0.58081539601688303</v>
          </cell>
          <cell r="H13">
            <v>0.41918460398311697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28809-C94F-4B22-8829-E4C95B9E676A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46114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64.900000000000006</v>
      </c>
      <c r="D5"/>
      <c r="E5" s="8">
        <v>31.8</v>
      </c>
      <c r="F5" s="1"/>
      <c r="G5" s="8">
        <v>50.5</v>
      </c>
      <c r="H5" s="1"/>
      <c r="I5" s="8">
        <v>82.6</v>
      </c>
    </row>
    <row r="6" spans="1:9" x14ac:dyDescent="0.25">
      <c r="A6" s="7" t="s">
        <v>4</v>
      </c>
      <c r="B6"/>
      <c r="C6" s="8">
        <v>45.9</v>
      </c>
      <c r="D6"/>
      <c r="E6" s="8">
        <v>28.2</v>
      </c>
      <c r="F6" s="1"/>
      <c r="G6" s="8">
        <v>42.3</v>
      </c>
      <c r="H6" s="1"/>
      <c r="I6" s="8">
        <v>66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55630.296519999996</v>
      </c>
      <c r="D13" s="19">
        <v>8</v>
      </c>
      <c r="E13" s="19">
        <v>7347.0250300000007</v>
      </c>
      <c r="F13"/>
      <c r="G13" s="19">
        <v>3526.8200299999999</v>
      </c>
      <c r="H13"/>
      <c r="I13" s="19">
        <v>73901.260000000009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15495.948059999999</v>
      </c>
      <c r="D15" s="19">
        <v>19</v>
      </c>
      <c r="E15" s="19">
        <v>1586</v>
      </c>
      <c r="F15" s="21"/>
      <c r="G15" s="19">
        <v>1007.2366238999999</v>
      </c>
      <c r="H15"/>
      <c r="I15" s="19">
        <v>63162.09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30549.147384299999</v>
      </c>
      <c r="D17" s="24">
        <v>21</v>
      </c>
      <c r="E17" s="24">
        <v>4625.17</v>
      </c>
      <c r="F17" s="11"/>
      <c r="G17" s="24">
        <v>3104.17</v>
      </c>
      <c r="H17" s="11"/>
      <c r="I17" s="24">
        <v>29267.24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100693.88367899999</v>
      </c>
      <c r="D19" s="26">
        <v>20</v>
      </c>
      <c r="E19" s="26">
        <v>13435.940259999999</v>
      </c>
      <c r="F19" s="26"/>
      <c r="G19" s="26">
        <v>7091.095260000001</v>
      </c>
      <c r="H19" s="26"/>
      <c r="I19" s="26">
        <v>117528.59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67041</v>
      </c>
      <c r="D24" s="19">
        <v>19</v>
      </c>
      <c r="E24" s="19">
        <v>11322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15695</v>
      </c>
      <c r="D25" s="19">
        <v>18</v>
      </c>
      <c r="E25" s="19">
        <v>4990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34015</v>
      </c>
      <c r="D26" s="28">
        <v>14</v>
      </c>
      <c r="E26" s="24">
        <v>6706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114327</v>
      </c>
      <c r="D27" s="29">
        <v>19</v>
      </c>
      <c r="E27" s="26">
        <v>20972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827C27AD-0B82-4797-AB90-560FCE2C6D3F}"/>
    <hyperlink ref="J3" r:id="rId2" display="kraig.patterson@hotmail.com" xr:uid="{E267CD95-48C8-4C2F-A815-20033530C0C3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EB95-170E-458C-86FC-C9F43EE9CE57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31.8</v>
      </c>
    </row>
    <row r="9" spans="1:25" ht="15" customHeight="1" x14ac:dyDescent="0.3">
      <c r="A9" s="85" t="s">
        <v>95</v>
      </c>
      <c r="B9" s="86">
        <v>28.2</v>
      </c>
    </row>
    <row r="10" spans="1:25" ht="15" customHeight="1" x14ac:dyDescent="0.3">
      <c r="A10" s="86" t="s">
        <v>90</v>
      </c>
      <c r="B10" s="87"/>
      <c r="E10" s="88">
        <v>55630.296519999996</v>
      </c>
      <c r="F10" s="89">
        <v>0.58316958812491482</v>
      </c>
      <c r="G10" s="89">
        <f>IF(F10&gt;=1,1,F10)</f>
        <v>0.58316958812491482</v>
      </c>
      <c r="H10" s="89">
        <f>IF(F10&gt;=1,0,1-F10)</f>
        <v>0.41683041187508518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15495.948059999999</v>
      </c>
      <c r="F11" s="89">
        <v>0.62491220954147675</v>
      </c>
      <c r="G11" s="89">
        <f>IF(F11&gt;=1,1,F11)</f>
        <v>0.62491220954147675</v>
      </c>
      <c r="H11" s="89">
        <f>IF(F11&gt;=1,0,1-F11)</f>
        <v>0.37508779045852325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52.9</v>
      </c>
      <c r="E13" s="91">
        <v>30549.147384299999</v>
      </c>
      <c r="F13" s="89">
        <v>0.58081539601688303</v>
      </c>
      <c r="G13" s="89">
        <f>IF(F13&gt;=1,1,F13)</f>
        <v>0.58081539601688303</v>
      </c>
      <c r="H13" s="89">
        <f>IF(F13&gt;=1,0,1-F13)</f>
        <v>0.41918460398311697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37.700000000000003</v>
      </c>
      <c r="V14" s="90"/>
      <c r="W14" s="90"/>
    </row>
    <row r="15" spans="1:25" ht="15" customHeight="1" x14ac:dyDescent="0.3">
      <c r="A15" s="86" t="s">
        <v>91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63.3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35.1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106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72.7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31.1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70.900000000000006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56.7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91.4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61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48.9</v>
      </c>
    </row>
    <row r="39" spans="1:8" ht="15" customHeight="1" x14ac:dyDescent="0.3">
      <c r="A39" s="85" t="s">
        <v>95</v>
      </c>
      <c r="B39" s="86">
        <v>35.1</v>
      </c>
    </row>
    <row r="40" spans="1:8" ht="15" customHeight="1" x14ac:dyDescent="0.3">
      <c r="A40" s="86" t="s">
        <v>106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2026-04-02T12:34:18Z</dcterms:created>
  <dcterms:modified xsi:type="dcterms:W3CDTF">2026-04-02T12:34:40Z</dcterms:modified>
</cp:coreProperties>
</file>