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8CE60268-DDF8-4D06-A41B-39CB2E261806}" xr6:coauthVersionLast="47" xr6:coauthVersionMax="47" xr10:uidLastSave="{156B4B61-943C-4873-9DDD-2ED9DC28BE5E}"/>
  <bookViews>
    <workbookView xWindow="2685" yWindow="1395" windowWidth="23385" windowHeight="13920" activeTab="1" xr2:uid="{D7ED6951-970A-44D0-B83C-DB85E6E22312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<sst xmlns="http://schemas.openxmlformats.org/spreadsheetml/2006/main" count="165" uniqueCount="108">
  <si>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</si>
  <si>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</si>
  <si>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</si>
  <si>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</si>
  <si>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</si>
  <si>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</si>
  <si>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</si>
  <si>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</si>
  <si>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</si>
  <si>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</si>
  <si>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</si>
  <si>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</si>
  <si>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</si>
  <si>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</si>
  <si>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</si>
  <si>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</si>
  <si>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</si>
  <si>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</si>
  <si>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</si>
  <si>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</si>
  <si>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</si>
  <si>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</si>
  <si>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</si>
  <si>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</si>
  <si>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</si>
  <si>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</si>
  <si>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</si>
  <si>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</si>
  <si>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</si>
  <si>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</si>
  <si>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</si>
  <si>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</si>
  <si>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</si>
  <si>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</si>
  <si>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</si>
  <si>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</si>
  <si>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</si>
  <si>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</si>
  <si>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</si>
  <si>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</si>
  <si>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</si>
  <si>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</si>
  <si>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</si>
  <si>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</si>
  <si>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</si>
  <si>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</si>
  <si>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</si>
  <si>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</si>
  <si>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</si>
  <si>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</si>
  <si>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</si>
  <si>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</si>
  <si>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</si>
  <si>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</si>
  <si>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</si>
  <si>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</si>
  <si>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</si>
  <si>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</si>
  <si>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</si>
  <si>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</si>
  <si>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</si>
  <si>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</si>
  <si>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</si>
  <si>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</si>
  <si>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</si>
  <si>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</si>
  <si>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</si>
  <si>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</si>
  <si>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</si>
  <si>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</si>
  <si>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</si>
  <si>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</si>
  <si>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</si>
  <si>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</si>
  <si>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</si>
  <si>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</si>
  <si>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</si>
  <si>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</si>
  <si>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</si>
  <si>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</si>
  <si>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</si>
  <si>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</si>
  <si>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</si>
  <si>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</si>
  <si>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</si>
  <si>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</si>
  <si>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</si>
  <si>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</si>
  <si>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</si>
  <si>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Patchy rain nearby</t>
  </si>
  <si>
    <t>Sunny</t>
  </si>
  <si>
    <t xml:space="preserve">Partly Cloudy </t>
  </si>
  <si>
    <t/>
  </si>
  <si>
    <t>Weather Information</t>
  </si>
  <si>
    <t>High (F)</t>
  </si>
  <si>
    <t>Low (F)</t>
  </si>
  <si>
    <t>56,254 MW</t>
  </si>
  <si>
    <t>17,319 MW</t>
  </si>
  <si>
    <t>Vancouver, WA</t>
  </si>
  <si>
    <t>11,349 MW</t>
  </si>
  <si>
    <t>31,789 MW</t>
  </si>
  <si>
    <t>Billings, MT</t>
  </si>
  <si>
    <t>Loveland, CO</t>
  </si>
  <si>
    <t>Los Angeles, CA</t>
  </si>
  <si>
    <t>Phoenix, AZ</t>
  </si>
  <si>
    <t>Salt Lake City, UT</t>
  </si>
  <si>
    <t xml:space="preserve">Overcast </t>
  </si>
  <si>
    <t>Moderate 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</si>
</sst>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CB915E5E-2CFF-4A35-AF87-9884BE56B67E}"/>
    <cellStyle name="Normal" xfId="0" builtinId="0"/>
    <cellStyle name="Normal 4" xfId="1" xr:uid="{BCCFE3D2-A488-40F9-9852-24069337E786}"/>
    <cellStyle name="Percent 2" xfId="3" xr:uid="{EDF5079A-3EE7-40CE-8D56-94455DE037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59%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9C0-4E47-8C37-207A2E96805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9C0-4E47-8C37-207A2E968053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0.58971092176574802</c:v>
                </c:pt>
                <c:pt idx="1">
                  <c:v>0.41028907823425198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C0-4E47-8C37-207A2E968053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9C0-4E47-8C37-207A2E96805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9C0-4E47-8C37-207A2E968053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0.41028907823425198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9C0-4E47-8C37-207A2E968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3382.1503779999998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4-4A57-90EF-0B7AB24CE088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6762.0143779999999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34-4A57-90EF-0B7AB24CE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6762.0143779999999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3C6-453D-AE05-5A0C7143293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3C6-453D-AE05-5A0C7143293A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0.60439427621347219</c:v>
                </c:pt>
                <c:pt idx="1">
                  <c:v>0.39560572378652781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C6-453D-AE05-5A0C7143293A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3C6-453D-AE05-5A0C7143293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3C6-453D-AE05-5A0C7143293A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0.39560572378652781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3C6-453D-AE05-5A0C71432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70%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8E-4E1D-9A8D-0E6679D147A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8E-4E1D-9A8D-0E6679D147A4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0.69844946969391453</c:v>
                </c:pt>
                <c:pt idx="1">
                  <c:v>0.30155053030608547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8E-4E1D-9A8D-0E6679D147A4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58E-4E1D-9A8D-0E6679D147A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58E-4E1D-9A8D-0E6679D147A4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0.30155053030608547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58E-4E1D-9A8D-0E6679D14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1125.7643475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D-4E2D-B9AA-5A75EA4BAF15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CD-4E2D-B9AA-5A75EA4BA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290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2789.4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B-4915-9324-D5C7149D3860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4174.3999999999996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2B-4915-9324-D5C7149D3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B2073669-6927-40AE-98B4-419251243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8631C8A7-9C3D-40FF-8F0B-4BB7E36BBF73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8A577ABC-28F2-4855-87B3-328DB402F394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FED57A5A-5C0D-4AE6-8AD8-BDC01335C1DA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EF0910B7-334F-42CB-8E0C-3E5D8882250E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F5B3587C-C804-4F99-9077-3E5C558DB2A0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5BBD74A3-2E8F-4707-BF91-C778DA58712D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1229F682-D709-4FAF-83EE-BE16C194E414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3D24E4B1-4343-4C98-876D-DBF59372671E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44E94CA0-4D3A-4C8A-A3D0-E445E1F088C8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64518ED6-5B3F-46FF-BC82-F07B58D198D3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33C011CF-2758-4245-808B-CAF41E32384D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0DD6B773-F606-4FF8-8B7E-A060257F6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60A4D5A2-39BF-4FA2-B7D5-1EB7BEC5DA78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DB621C9C-2AC8-45BC-9C16-DEE71CFEC536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56,254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463F1DA7-CB65-4E33-8180-7CFB3BD79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303DBBBA-8548-4585-89F8-E798FD4FC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F1EA4F0C-20A0-4433-8B9C-DE48766946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CDE2CA25-29A7-4F2B-82BF-80E028E29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1B9E5C6F-63F9-4E06-9550-084254588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25C9E62D-B4D3-4388-B778-B23791428AE9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74D5395E-20E3-4C20-963A-FBC79AAF4ED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17,319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AA3D1DC6-1FFD-4D96-97E2-236B271D1C94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CFF9C514-0055-427B-8952-9BCF86ABEA56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31,789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D906CCF-E988-452E-9FC1-64BC29D2D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1E385FD-B1A0-4AF0-810C-1C8BCAF86158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44FABF51-BFBE-416C-80E5-E5173CB5FEFB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B9A1FBC-6B45-42EC-8B88-BBD9111C3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B9121D5-3FC8-40F9-87B5-07FFBD589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CE32659-7E05-4709-B66B-8D1B51D64076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4B38C35C-F0C2-4192-80FA-62968E822646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18EC5897-23B4-44E3-B868-E5FE0AFB3157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FB80F8D-635D-4B76-BC9A-A78EAA555DA0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B5CF1EEF-BFCD-4F2F-AAD4-7A32F4E26760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30B9EE72-5E7F-44C9-888F-61148B441213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237C75B9-99D5-4139-A1F5-FAF65B180F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80E3244D-72DE-471C-A190-6491F83F3F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5156B6A3-087C-47AA-9ED5-E074F386D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5F2E5588-8FC6-4135-A543-24B3E7F305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E73B87F9-7F54-4174-8DCE-9D7389751D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6-03-31.xlsm" TargetMode="External"/><Relationship Id="rId1" Type="http://schemas.openxmlformats.org/officeDocument/2006/relationships/externalLinkPath" Target="WECC%20Report%20Template%202026-03-3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6762.0143779999999</v>
          </cell>
          <cell r="G13">
            <v>3382.1503779999998</v>
          </cell>
        </row>
        <row r="15">
          <cell r="E15">
            <v>2290</v>
          </cell>
          <cell r="G15">
            <v>1125.7643475</v>
          </cell>
        </row>
        <row r="17">
          <cell r="E17">
            <v>4174.3999999999996</v>
          </cell>
          <cell r="G17">
            <v>2789.4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0.58971092176574802</v>
          </cell>
          <cell r="G10">
            <v>0.58971092176574802</v>
          </cell>
          <cell r="H10">
            <v>0.41028907823425198</v>
          </cell>
        </row>
        <row r="11">
          <cell r="F11">
            <v>0.69844946969391453</v>
          </cell>
          <cell r="G11">
            <v>0.69844946969391453</v>
          </cell>
          <cell r="H11">
            <v>0.30155053030608547</v>
          </cell>
        </row>
        <row r="13">
          <cell r="F13">
            <v>0.60439427621347219</v>
          </cell>
          <cell r="G13">
            <v>0.60439427621347219</v>
          </cell>
          <cell r="H13">
            <v>0.39560572378652781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8EEB7-FE38-4A8B-AA81-C63333A2CAFE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46112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70</v>
      </c>
      <c r="D5"/>
      <c r="E5" s="8">
        <v>38.700000000000003</v>
      </c>
      <c r="F5" s="1"/>
      <c r="G5" s="8">
        <v>56.7</v>
      </c>
      <c r="H5" s="1"/>
      <c r="I5" s="8">
        <v>88</v>
      </c>
    </row>
    <row r="6" spans="1:9" x14ac:dyDescent="0.25">
      <c r="A6" s="7" t="s">
        <v>4</v>
      </c>
      <c r="B6"/>
      <c r="C6" s="8">
        <v>57.4</v>
      </c>
      <c r="D6"/>
      <c r="E6" s="8">
        <v>12.2</v>
      </c>
      <c r="F6" s="1"/>
      <c r="G6" s="8">
        <v>37.9</v>
      </c>
      <c r="H6" s="1"/>
      <c r="I6" s="8">
        <v>61.3</v>
      </c>
    </row>
    <row r="7" spans="1:9" x14ac:dyDescent="0.2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90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56254.293960000003</v>
      </c>
      <c r="D13" s="19">
        <v>8</v>
      </c>
      <c r="E13" s="19">
        <v>6762.0143779999999</v>
      </c>
      <c r="F13"/>
      <c r="G13" s="19">
        <v>3382.1503779999998</v>
      </c>
      <c r="H13"/>
      <c r="I13" s="19">
        <v>25710.320000000003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17319.451499999999</v>
      </c>
      <c r="D15" s="19">
        <v>18</v>
      </c>
      <c r="E15" s="19">
        <v>2290</v>
      </c>
      <c r="F15" s="21"/>
      <c r="G15" s="19">
        <v>1125.7643475</v>
      </c>
      <c r="H15"/>
      <c r="I15" s="19">
        <v>14556.91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31789.325745999999</v>
      </c>
      <c r="D17" s="24">
        <v>21</v>
      </c>
      <c r="E17" s="24">
        <v>4174.3999999999996</v>
      </c>
      <c r="F17" s="11"/>
      <c r="G17" s="24">
        <v>2789.4</v>
      </c>
      <c r="H17" s="11"/>
      <c r="I17" s="24">
        <v>26596.86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102240.27371730002</v>
      </c>
      <c r="D19" s="26">
        <v>20</v>
      </c>
      <c r="E19" s="26">
        <v>12845.810757000001</v>
      </c>
      <c r="F19" s="26"/>
      <c r="G19" s="26">
        <v>7193.8447570000017</v>
      </c>
      <c r="H19" s="26"/>
      <c r="I19" s="26">
        <v>65541.09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68070</v>
      </c>
      <c r="D24" s="19">
        <v>8</v>
      </c>
      <c r="E24" s="19">
        <v>13818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18648</v>
      </c>
      <c r="D25" s="19">
        <v>17</v>
      </c>
      <c r="E25" s="19">
        <v>4435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36641</v>
      </c>
      <c r="D26" s="28">
        <v>13</v>
      </c>
      <c r="E26" s="24">
        <v>7482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118744</v>
      </c>
      <c r="D27" s="29">
        <v>19</v>
      </c>
      <c r="E27" s="26">
        <v>20893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E6772799-89AF-44AE-8EC0-68FE5A34CA1C}"/>
    <hyperlink ref="J3" r:id="rId2" display="kraig.patterson@hotmail.com" xr:uid="{3B6BC8A4-EC2D-4674-B53F-D31ED39D9B03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3EBAE-823D-43FD-A52B-CBFFB44BA296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93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94</v>
      </c>
      <c r="B8" s="86">
        <v>38.700000000000003</v>
      </c>
    </row>
    <row r="9" spans="1:25" ht="15" customHeight="1" x14ac:dyDescent="0.3">
      <c r="A9" s="85" t="s">
        <v>95</v>
      </c>
      <c r="B9" s="86">
        <v>12.2</v>
      </c>
    </row>
    <row r="10" spans="1:25" ht="15" customHeight="1" x14ac:dyDescent="0.3">
      <c r="A10" s="86" t="s">
        <v>90</v>
      </c>
      <c r="B10" s="87"/>
      <c r="E10" s="88">
        <v>56254.293960000003</v>
      </c>
      <c r="F10" s="89">
        <v>0.58971092176574802</v>
      </c>
      <c r="G10" s="89">
        <f>IF(F10&gt;=1,1,F10)</f>
        <v>0.58971092176574802</v>
      </c>
      <c r="H10" s="89">
        <f>IF(F10&gt;=1,0,1-F10)</f>
        <v>0.41028907823425198</v>
      </c>
      <c r="I10" t="s">
        <v>96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17319.451499999999</v>
      </c>
      <c r="F11" s="89">
        <v>0.69844946969391453</v>
      </c>
      <c r="G11" s="89">
        <f>IF(F11&gt;=1,1,F11)</f>
        <v>0.69844946969391453</v>
      </c>
      <c r="H11" s="89">
        <f>IF(F11&gt;=1,0,1-F11)</f>
        <v>0.30155053030608547</v>
      </c>
      <c r="I11" t="s">
        <v>97</v>
      </c>
      <c r="V11" s="90"/>
      <c r="W11" s="90"/>
    </row>
    <row r="12" spans="1:25" ht="15" customHeight="1" x14ac:dyDescent="0.3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3">
      <c r="A13" s="85" t="s">
        <v>94</v>
      </c>
      <c r="B13" s="86">
        <v>55.8</v>
      </c>
      <c r="E13" s="91">
        <v>31789.325745999999</v>
      </c>
      <c r="F13" s="89">
        <v>0.60439427621347219</v>
      </c>
      <c r="G13" s="89">
        <f>IF(F13&gt;=1,1,F13)</f>
        <v>0.60439427621347219</v>
      </c>
      <c r="H13" s="89">
        <f>IF(F13&gt;=1,0,1-F13)</f>
        <v>0.39560572378652781</v>
      </c>
      <c r="I13" t="s">
        <v>100</v>
      </c>
      <c r="V13" s="90"/>
      <c r="W13" s="90"/>
    </row>
    <row r="14" spans="1:25" ht="15" customHeight="1" x14ac:dyDescent="0.3">
      <c r="A14" s="85" t="s">
        <v>95</v>
      </c>
      <c r="B14" s="86">
        <v>38.1</v>
      </c>
      <c r="V14" s="90"/>
      <c r="W14" s="90"/>
    </row>
    <row r="15" spans="1:25" ht="15" customHeight="1" x14ac:dyDescent="0.3">
      <c r="A15" s="86" t="s">
        <v>90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94</v>
      </c>
      <c r="B18" s="86">
        <v>43.9</v>
      </c>
      <c r="C18" s="84"/>
      <c r="E18" s="93"/>
      <c r="F18" s="93"/>
      <c r="G18" s="93"/>
      <c r="H18" s="84"/>
    </row>
    <row r="19" spans="1:8" ht="15" customHeight="1" x14ac:dyDescent="0.3">
      <c r="A19" s="85" t="s">
        <v>95</v>
      </c>
      <c r="B19" s="86">
        <v>29.8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94</v>
      </c>
      <c r="B23" s="86">
        <v>58.5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95</v>
      </c>
      <c r="B24" s="86">
        <v>39.700000000000003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106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94</v>
      </c>
      <c r="B28" s="86">
        <v>72.5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95</v>
      </c>
      <c r="B29" s="86">
        <v>58.5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106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94</v>
      </c>
      <c r="B33" s="86">
        <v>97.7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95</v>
      </c>
      <c r="B34" s="86">
        <v>70.5</v>
      </c>
    </row>
    <row r="35" spans="1:8" ht="15" customHeight="1" x14ac:dyDescent="0.3">
      <c r="A35" s="86" t="s">
        <v>90</v>
      </c>
      <c r="B35" s="87"/>
    </row>
    <row r="37" spans="1:8" ht="15" customHeight="1" x14ac:dyDescent="0.3">
      <c r="A37" s="83" t="s">
        <v>105</v>
      </c>
      <c r="B37" s="87"/>
    </row>
    <row r="38" spans="1:8" ht="15" customHeight="1" x14ac:dyDescent="0.3">
      <c r="A38" s="85" t="s">
        <v>94</v>
      </c>
      <c r="B38" s="86">
        <v>74.5</v>
      </c>
    </row>
    <row r="39" spans="1:8" ht="15" customHeight="1" x14ac:dyDescent="0.3">
      <c r="A39" s="85" t="s">
        <v>95</v>
      </c>
      <c r="B39" s="86">
        <v>48</v>
      </c>
    </row>
    <row r="40" spans="1:8" ht="15" customHeight="1" x14ac:dyDescent="0.3">
      <c r="A40" s="86" t="s">
        <v>107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2026-03-31T12:25:07Z</dcterms:created>
  <dcterms:modified xsi:type="dcterms:W3CDTF">2026-03-31T12:25:25Z</dcterms:modified>
</cp:coreProperties>
</file>