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615532FE-252E-49CE-927D-276BCFE9470C}" xr6:coauthVersionLast="47" xr6:coauthVersionMax="47" xr10:uidLastSave="{6C7AACFE-4414-4620-AEFF-6C822EE1CEEC}"/>
  <bookViews>
    <workbookView xWindow="-120" yWindow="-120" windowWidth="29040" windowHeight="15720" activeTab="1" xr2:uid="{30E407DC-E758-454B-B69E-E14995681990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<sst xmlns="http://schemas.openxmlformats.org/spreadsheetml/2006/main" count="165" uniqueCount="108">
  <si>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</si>
  <si>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</si>
  <si>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</si>
  <si>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</si>
  <si>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</si>
  <si>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</si>
  <si>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</si>
  <si>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</si>
  <si>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</si>
  <si>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</si>
  <si>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</si>
  <si>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</si>
  <si>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</si>
  <si>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</si>
  <si>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</si>
  <si>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</si>
  <si>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</si>
  <si>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</si>
  <si>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</si>
  <si>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</si>
  <si>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</si>
  <si>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</si>
  <si>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</si>
  <si>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</si>
  <si>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</si>
  <si>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</si>
  <si>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</si>
  <si>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</si>
  <si>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</si>
  <si>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</si>
  <si>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</si>
  <si>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</si>
  <si>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</si>
  <si>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</si>
  <si>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</si>
  <si>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</si>
  <si>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</si>
  <si>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</si>
  <si>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</si>
  <si>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</si>
  <si>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</si>
  <si>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</si>
  <si>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</si>
  <si>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</si>
  <si>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</si>
  <si>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</si>
  <si>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</si>
  <si>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</si>
  <si>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</si>
  <si>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</si>
  <si>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</si>
  <si>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</si>
  <si>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</si>
  <si>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</si>
  <si>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</si>
  <si>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</si>
  <si>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</si>
  <si>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</si>
  <si>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</si>
  <si>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</si>
  <si>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</si>
  <si>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</si>
  <si>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</si>
  <si>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</si>
  <si>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</si>
  <si>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</si>
  <si>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</si>
  <si>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</si>
  <si>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</si>
  <si>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</si>
  <si>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</si>
  <si>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</si>
  <si>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</si>
  <si>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</si>
  <si>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</si>
  <si>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</si>
  <si>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</si>
  <si>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</si>
  <si>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</si>
  <si>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</si>
  <si>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</si>
  <si>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</si>
  <si>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</si>
  <si>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</si>
  <si>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</si>
  <si>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</si>
  <si>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</si>
  <si>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</si>
  <si>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</si>
  <si>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</si>
  <si>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Moderate or heavy snow showers</t>
  </si>
  <si>
    <t/>
  </si>
  <si>
    <t>Weather Information</t>
  </si>
  <si>
    <t>High (F)</t>
  </si>
  <si>
    <t>Low (F)</t>
  </si>
  <si>
    <t>56,438 MW</t>
  </si>
  <si>
    <t>18,086 MW</t>
  </si>
  <si>
    <t>Vancouver, WA</t>
  </si>
  <si>
    <t>11,349 MW</t>
  </si>
  <si>
    <t>33,688 MW</t>
  </si>
  <si>
    <t>Billings, MT</t>
  </si>
  <si>
    <t>Loveland, CO</t>
  </si>
  <si>
    <t>Los Angeles, CA</t>
  </si>
  <si>
    <t>Phoenix, AZ</t>
  </si>
  <si>
    <t>Salt Lake City, UT</t>
  </si>
  <si>
    <t>Patchy rain nearby</t>
  </si>
  <si>
    <t xml:space="preserve">Overcast 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</si>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</sst>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7193FB35-9522-41B7-B5AF-CE96EABB5EC2}"/>
    <cellStyle name="Normal" xfId="0" builtinId="0"/>
    <cellStyle name="Normal 4" xfId="1" xr:uid="{A6F0B0B6-BAED-49DD-B28D-92A4FEED0076}"/>
    <cellStyle name="Percent 2" xfId="3" xr:uid="{81FCFD92-EA0B-4472-8B1D-17358CE78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A1-4AE0-829C-33FE5935BB6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A1-4AE0-829C-33FE5935BB6E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0.59163763525625557</c:v>
                </c:pt>
                <c:pt idx="1">
                  <c:v>0.40836236474374443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A1-4AE0-829C-33FE5935BB6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5A1-4AE0-829C-33FE5935BB6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5A1-4AE0-829C-33FE5935BB6E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0.40836236474374443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A1-4AE0-829C-33FE5935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3531.1495600000003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8-4547-9D52-3E3C54A1B74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7905.2155600000006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8-4547-9D52-3E3C54A1B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905.2155600000006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14-423F-971F-169A5F6CBA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14-423F-971F-169A5F6CBA8D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0.64050174248531289</c:v>
                </c:pt>
                <c:pt idx="1">
                  <c:v>0.35949825751468711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14-423F-971F-169A5F6CBA8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D14-423F-971F-169A5F6CBA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D14-423F-971F-169A5F6CBA8D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0.35949825751468711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14-423F-971F-169A5F6CB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73%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73%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17-46C4-B5BE-5E5F457FA80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17-46C4-B5BE-5E5F457FA803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0.72935236762511602</c:v>
                </c:pt>
                <c:pt idx="1">
                  <c:v>0.27064763237488398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7-46C4-B5BE-5E5F457FA80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817-46C4-B5BE-5E5F457FA80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817-46C4-B5BE-5E5F457FA803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0.27064763237488398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17-46C4-B5BE-5E5F457FA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73%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1175.5737929000002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8-4DD1-9810-74D747981B5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8-4DD1-9810-74D74798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4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3172.97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E-41BF-80F5-A6BB4AC4D98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4400.9699999999993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E-41BF-80F5-A6BB4AC4D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6801B17C-9C16-4A50-8543-BBDF8BCC6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2631DC83-0E4C-470F-83F0-121A23C3F72B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B96B6808-FB28-4C9A-992C-78AC56C8F514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E5C8B131-6E50-4AE0-AD17-A0AA2E129C6E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37E55C37-A68A-459E-83F7-B251B997BD36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D6164C3-4B8B-4852-8055-6E2F3270A42F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F578C2BF-FFA1-40DD-883E-162911A36EC8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6BAF1648-9F6F-4E48-A5F3-CF4182117EB8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40A3BD86-3DA4-4105-B191-133820B4392A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60008F13-1634-44EF-B10D-0104C579171C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FE1499B5-D300-430F-A13E-8C0499E10E40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22480304-B2DB-4CA6-BEDF-B30ACDC81A18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90514412-847E-442B-8A4C-381216EEC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0AB593D0-E6B4-497D-847D-7913E378941F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59A0F2B-727A-4A02-BF06-DBF30DE513B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56,438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C0C4FBF9-1DCA-4FB1-958C-52867AF86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B24373E3-B164-469F-975B-4101CAAFB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8CD5E5B-885C-41E7-AF0E-23CE48C39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9A261439-176F-498A-A671-15353A154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A52A189-7E80-408A-A980-705C09609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A5221ABC-EF19-4672-B7C8-4B3CA0A6A5AB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D7538BC-B837-48D9-8456-4F3C38D5681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18,086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167B6249-4B78-4A20-BC10-00EE5CEDACEF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7A2E672-C7FE-4AED-9525-A644A1ADC7C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33,688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9436FF8-0110-49F4-A42A-B281663A1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0E59F1F-5CD8-4B91-94AD-97545CE702E8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E3CB3ED-5032-4A88-8DA9-0FC23FFEEAAC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E1B9A58-44A2-43C3-A88C-B20BAB259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CE5538F-3404-47CE-AF17-1CA39BC73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CC33009-8A4B-445B-8F53-3CBA620F432D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70D62853-482C-4047-8F6C-0396A6F27619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9C1131DE-C9B5-4557-875D-491E160C26FF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23D931A-DFAD-4A25-AC27-4BE3ADC6E5A8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F7D5FFD0-3D3A-4C1B-829D-954B27F05099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D4B5492-9BF1-4B91-91D8-89158707B466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6F37886-2502-4535-9D22-A2D446843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0A97CD8-A77A-487F-9C8C-92432465B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4C1EAE1C-D59E-4216-B9AA-3A283E7ED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68474533-225E-4274-8D52-0E0BEB658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C062CCF-7D03-4682-8955-A8F8DA663F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3-30.xlsm" TargetMode="External"/><Relationship Id="rId1" Type="http://schemas.openxmlformats.org/officeDocument/2006/relationships/externalLinkPath" Target="WECC%20Report%20Template%202026-03-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7905.2155600000006</v>
          </cell>
          <cell r="G13">
            <v>3531.1495600000003</v>
          </cell>
        </row>
        <row r="15">
          <cell r="E15">
            <v>2242</v>
          </cell>
          <cell r="G15">
            <v>1175.5737929000002</v>
          </cell>
        </row>
        <row r="17">
          <cell r="E17">
            <v>4400.9699999999993</v>
          </cell>
          <cell r="G17">
            <v>3172.97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0.59163763525625557</v>
          </cell>
          <cell r="G10">
            <v>0.59163763525625557</v>
          </cell>
          <cell r="H10">
            <v>0.40836236474374443</v>
          </cell>
        </row>
        <row r="11">
          <cell r="F11">
            <v>0.72935236762511602</v>
          </cell>
          <cell r="G11">
            <v>0.72935236762511602</v>
          </cell>
          <cell r="H11">
            <v>0.27064763237488398</v>
          </cell>
        </row>
        <row r="13">
          <cell r="F13">
            <v>0.64050174248531289</v>
          </cell>
          <cell r="G13">
            <v>0.64050174248531289</v>
          </cell>
          <cell r="H13">
            <v>0.35949825751468711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E0F3-A903-4F62-8DDA-433324C5B0C1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46111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87.8</v>
      </c>
      <c r="D5"/>
      <c r="E5" s="8">
        <v>27.3</v>
      </c>
      <c r="F5" s="1"/>
      <c r="G5" s="8">
        <v>47.7</v>
      </c>
      <c r="H5" s="1"/>
      <c r="I5" s="8">
        <v>87.1</v>
      </c>
    </row>
    <row r="6" spans="1:9" x14ac:dyDescent="0.25">
      <c r="A6" s="7" t="s">
        <v>4</v>
      </c>
      <c r="B6"/>
      <c r="C6" s="8">
        <v>58</v>
      </c>
      <c r="D6"/>
      <c r="E6" s="8">
        <v>16</v>
      </c>
      <c r="F6" s="1"/>
      <c r="G6" s="8">
        <v>33.4</v>
      </c>
      <c r="H6" s="1"/>
      <c r="I6" s="8">
        <v>58.5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89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56438.088939999987</v>
      </c>
      <c r="D13" s="19">
        <v>8</v>
      </c>
      <c r="E13" s="19">
        <v>7905.2155600000006</v>
      </c>
      <c r="F13"/>
      <c r="G13" s="19">
        <v>3531.1495600000003</v>
      </c>
      <c r="H13"/>
      <c r="I13" s="19">
        <v>24298.530000000002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18085.750660000002</v>
      </c>
      <c r="D15" s="19">
        <v>18</v>
      </c>
      <c r="E15" s="19">
        <v>2242</v>
      </c>
      <c r="F15" s="21"/>
      <c r="G15" s="19">
        <v>1175.5737929000002</v>
      </c>
      <c r="H15"/>
      <c r="I15" s="19">
        <v>13994.529999999999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33688.470149500004</v>
      </c>
      <c r="D17" s="24">
        <v>20</v>
      </c>
      <c r="E17" s="24">
        <v>4400.9699999999993</v>
      </c>
      <c r="F17" s="11"/>
      <c r="G17" s="24">
        <v>3172.97</v>
      </c>
      <c r="H17" s="11"/>
      <c r="I17" s="24">
        <v>25641.48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107260.76461949998</v>
      </c>
      <c r="D19" s="26">
        <v>20</v>
      </c>
      <c r="E19" s="26">
        <v>12952.46882</v>
      </c>
      <c r="F19" s="26"/>
      <c r="G19" s="26">
        <v>7467.8058199999996</v>
      </c>
      <c r="H19" s="26"/>
      <c r="I19" s="26">
        <v>62660.540000000008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67214</v>
      </c>
      <c r="D24" s="19">
        <v>19</v>
      </c>
      <c r="E24" s="19">
        <v>13911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18600</v>
      </c>
      <c r="D25" s="19">
        <v>17</v>
      </c>
      <c r="E25" s="19">
        <v>5088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33660</v>
      </c>
      <c r="D26" s="28">
        <v>19</v>
      </c>
      <c r="E26" s="24">
        <v>6026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118837</v>
      </c>
      <c r="D27" s="29">
        <v>19</v>
      </c>
      <c r="E27" s="26">
        <v>23259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C33E4482-3B28-4C97-AFB5-D2D4487A6844}"/>
    <hyperlink ref="J3" r:id="rId2" display="kraig.patterson@hotmail.com" xr:uid="{2E5364F7-8388-4A14-A85E-3963A74D19B6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C41B-A5FF-4A87-96B9-10BEB379E1F3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27.3</v>
      </c>
    </row>
    <row r="9" spans="1:25" ht="15" customHeight="1" x14ac:dyDescent="0.3">
      <c r="A9" s="85" t="s">
        <v>94</v>
      </c>
      <c r="B9" s="86">
        <v>16</v>
      </c>
    </row>
    <row r="10" spans="1:25" ht="15" customHeight="1" x14ac:dyDescent="0.3">
      <c r="A10" s="86" t="s">
        <v>90</v>
      </c>
      <c r="B10" s="87"/>
      <c r="E10" s="88">
        <v>56438.088939999987</v>
      </c>
      <c r="F10" s="89">
        <v>0.59163763525625557</v>
      </c>
      <c r="G10" s="89">
        <f>IF(F10&gt;=1,1,F10)</f>
        <v>0.59163763525625557</v>
      </c>
      <c r="H10" s="89">
        <f>IF(F10&gt;=1,0,1-F10)</f>
        <v>0.40836236474374443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18085.750660000002</v>
      </c>
      <c r="F11" s="89">
        <v>0.72935236762511602</v>
      </c>
      <c r="G11" s="89">
        <f>IF(F11&gt;=1,1,F11)</f>
        <v>0.72935236762511602</v>
      </c>
      <c r="H11" s="89">
        <f>IF(F11&gt;=1,0,1-F11)</f>
        <v>0.27064763237488398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59</v>
      </c>
      <c r="E13" s="91">
        <v>33688.470149500004</v>
      </c>
      <c r="F13" s="89">
        <v>0.64050174248531289</v>
      </c>
      <c r="G13" s="89">
        <f>IF(F13&gt;=1,1,F13)</f>
        <v>0.64050174248531289</v>
      </c>
      <c r="H13" s="89">
        <f>IF(F13&gt;=1,0,1-F13)</f>
        <v>0.35949825751468711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35.1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63.9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37.6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105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78.8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50.7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68.5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56.7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99.9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69.599999999999994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73.8</v>
      </c>
    </row>
    <row r="39" spans="1:8" ht="15" customHeight="1" x14ac:dyDescent="0.3">
      <c r="A39" s="85" t="s">
        <v>94</v>
      </c>
      <c r="B39" s="86">
        <v>51.1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2026-03-30T12:20:53Z</dcterms:created>
  <dcterms:modified xsi:type="dcterms:W3CDTF">2026-03-30T12:21:15Z</dcterms:modified>
</cp:coreProperties>
</file>