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D297154D-EC1D-4920-A871-909F023D6EBD}" xr6:coauthVersionLast="47" xr6:coauthVersionMax="47" xr10:uidLastSave="{9EF6EEE5-67BB-4EDB-82CA-CA59A0B11939}"/>
  <bookViews>
    <workbookView xWindow="-28920" yWindow="-120" windowWidth="29040" windowHeight="15720" activeTab="1" xr2:uid="{CFA57824-8AD9-487C-B445-9070199640F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<sst xmlns="http://schemas.openxmlformats.org/spreadsheetml/2006/main" count="165" uniqueCount="109">
  <si>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</si>
  <si>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</si>
  <si>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</si>
  <si>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</si>
  <si>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</si>
  <si>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</si>
  <si>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</si>
  <si>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</si>
  <si>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</si>
  <si>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</si>
  <si>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</si>
  <si>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</si>
  <si>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</si>
  <si>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</si>
  <si>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</si>
  <si>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</si>
  <si>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</si>
  <si>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</si>
  <si>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</si>
  <si>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</si>
  <si>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</si>
  <si>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</si>
  <si>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</si>
  <si>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</si>
  <si>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</si>
  <si>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</si>
  <si>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</si>
  <si>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</si>
  <si>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</si>
  <si>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</si>
  <si>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</si>
  <si>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</si>
  <si>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</si>
  <si>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</si>
  <si>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</si>
  <si>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</si>
  <si>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</si>
  <si>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</si>
  <si>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</si>
  <si>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</si>
  <si>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</si>
  <si>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</si>
  <si>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</si>
  <si>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</si>
  <si>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</si>
  <si>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</si>
  <si>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</si>
  <si>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</si>
  <si>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</si>
  <si>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</si>
  <si>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</si>
  <si>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</si>
  <si>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</si>
  <si>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</si>
  <si>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</si>
  <si>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</si>
  <si>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</si>
  <si>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</si>
  <si>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</si>
  <si>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</si>
  <si>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</si>
  <si>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</si>
  <si>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</si>
  <si>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</si>
  <si>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</si>
  <si>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</si>
  <si>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</si>
  <si>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</si>
  <si>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</si>
  <si>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</si>
  <si>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</si>
  <si>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</si>
  <si>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</si>
  <si>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</si>
  <si>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</si>
  <si>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</si>
  <si>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</si>
  <si>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</si>
  <si>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</si>
  <si>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</si>
  <si>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</si>
  <si>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</si>
  <si>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</si>
  <si>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</si>
  <si>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</si>
  <si>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</si>
  <si>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</si>
  <si>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</si>
  <si>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</si>
  <si>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</si>
  <si>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Overcast </t>
  </si>
  <si>
    <t>Heavy rain</t>
  </si>
  <si>
    <t/>
  </si>
  <si>
    <t>Weather Information</t>
  </si>
  <si>
    <t>High (F)</t>
  </si>
  <si>
    <t>Low (F)</t>
  </si>
  <si>
    <t>57,615 MW</t>
  </si>
  <si>
    <t>13,864 MW</t>
  </si>
  <si>
    <t>Vancouver, WA</t>
  </si>
  <si>
    <t>11,349 MW</t>
  </si>
  <si>
    <t>31,736 MW</t>
  </si>
  <si>
    <t>Billings, MT</t>
  </si>
  <si>
    <t>Loveland, CO</t>
  </si>
  <si>
    <t>Los Angeles, CA</t>
  </si>
  <si>
    <t>Phoenix, AZ</t>
  </si>
  <si>
    <t>Salt Lake City, UT</t>
  </si>
  <si>
    <t>Moderate rain</t>
  </si>
  <si>
    <t xml:space="preserve">Cloudy </t>
  </si>
  <si>
    <t>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</si>
</sst>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139206C8-AE78-4826-9394-AE9186D71B58}"/>
    <cellStyle name="Normal" xfId="0" builtinId="0"/>
    <cellStyle name="Normal 4" xfId="1" xr:uid="{46AE0403-173A-405B-8F30-CDB47232E0B7}"/>
    <cellStyle name="Percent 2" xfId="3" xr:uid="{98A35151-825C-4B92-9110-86F22AFB53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DE-442D-9F0F-06DC22EEEF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DE-442D-9F0F-06DC22EEEFE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0.60397556256748397</c:v>
                </c:pt>
                <c:pt idx="1">
                  <c:v>0.39602443743251603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DE-442D-9F0F-06DC22EEEFE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DE-442D-9F0F-06DC22EEEFE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EDE-442D-9F0F-06DC22EEEFE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0.39602443743251603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DE-442D-9F0F-06DC22EE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4253.1643940000004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1-4010-AA15-5D9E762365D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8436.0943939999997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1-4010-AA15-5D9E7623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436.094393999999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46-40D1-A01D-029FDE7BD8F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46-40D1-A01D-029FDE7BD8F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0.60338825817061803</c:v>
                </c:pt>
                <c:pt idx="1">
                  <c:v>0.39661174182938197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46-40D1-A01D-029FDE7BD8F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946-40D1-A01D-029FDE7BD8F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946-40D1-A01D-029FDE7BD8F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0.39661174182938197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46-40D1-A01D-029FDE7B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9A-4C17-A363-81AA7EB8BA6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9A-4C17-A363-81AA7EB8BA6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0.55910077428721217</c:v>
                </c:pt>
                <c:pt idx="1">
                  <c:v>0.44089922571278783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A-4C17-A363-81AA7EB8BA6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9A-4C17-A363-81AA7EB8BA6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49A-4C17-A363-81AA7EB8BA6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0.44089922571278783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A-4C17-A363-81AA7EB8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901.16142350000007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0-4F7E-924C-B2F18D3F4E7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70-4F7E-924C-B2F18D3F4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15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2258.4899999999998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C-4140-96EB-7D85CF7E363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3389.49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C-4140-96EB-7D85CF7E3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11F4B9E6-21E4-4C3B-97F3-3A295936A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500459A3-2E6B-41C1-B555-C6F5F3A05B10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32BA29A-F33D-488A-AB3E-0791EB5F9137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EBD69E6-C442-4BD1-840A-D05ED7E0CF2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F5238F9-BE79-47A6-8667-BD711EF49471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B46A4D9D-76E5-43F0-8C5C-A3417C01B46D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A8980BF2-2A29-4DBA-B821-ADD878CD0A5B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35F3DC8-724E-4C3D-B57C-FC457916BCD0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9463AA1-64F5-40B1-85F1-83F62C386051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733775F-9711-4D8F-A8AB-5CAC622A655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6650F40E-D97C-4552-B165-4F715B23F2B9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6F76C98-5CF7-43B8-8EFD-F5757FFBF886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12770521-4DFD-456B-98C5-7F5C25030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A6EF95BC-EA0F-4981-A60A-755B235AF159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9F14828-69F7-4A5D-AEC4-59C2726CAF8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57,615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C5E4632D-A328-4522-852F-4BAEE8A90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5479A3A-42D9-4C5D-B1E5-67410DDD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EE209656-5967-46F7-AEEA-076AC41D1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ED9CEACD-45BE-498C-8D87-5763ABE67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50EF0C2E-4B3A-4CC1-BEE3-1EEBE4EE3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4D19DEF7-00A7-4021-82D6-DC4911407DFC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2A6A2C5-2112-4026-8E8A-613B1DE726E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13,864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C4932574-7F70-4BD5-B3B9-7B18D0FBA4E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8D3AB24-B4B2-4B2F-B860-22A1B17C942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31,736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FECE0E1-A010-42C4-9DB3-C7BA5F8B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04CA462-E1F9-4F9E-85C7-C8DDD9023D5C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1CA9A3D-CE76-4762-991B-637120FAEE76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A1B442C-5B70-4180-B141-5C1CEBEF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1E75241-1CD4-460C-B5C9-EC719860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F50D1CF-E970-4A42-97B3-3CE28A2834C6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2A0258DF-4542-4670-A442-E8F1B34C8E7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EF7B6766-C67E-4A10-9E48-864765ADB78A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A55CF4B-35CD-4488-872E-0A32BF465A2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B3C73CFB-5FDB-4335-B21B-1172FF6FF5C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DDE3B327-F7EC-47BA-8BD7-4761F47A42E6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EFE233D-F723-4CFA-8AA7-2C4A3EF72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81E87B67-4DA4-4CC6-AEAD-6A9DDB137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E65751B-C567-4099-8AE0-74E9640C7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22DC2428-4451-4662-8D47-7DD707FA9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676FD3F-176F-4220-A1FF-F6D9AC069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11.xlsm" TargetMode="External"/><Relationship Id="rId1" Type="http://schemas.openxmlformats.org/officeDocument/2006/relationships/externalLinkPath" Target="WECC%20Report%20Template%202026-03-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8436.0943939999997</v>
          </cell>
          <cell r="G13">
            <v>4253.1643940000004</v>
          </cell>
        </row>
        <row r="15">
          <cell r="E15">
            <v>1156</v>
          </cell>
          <cell r="G15">
            <v>901.16142350000007</v>
          </cell>
        </row>
        <row r="17">
          <cell r="E17">
            <v>3389.49</v>
          </cell>
          <cell r="G17">
            <v>2258.4899999999998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0.60397556256748397</v>
          </cell>
          <cell r="G10">
            <v>0.60397556256748397</v>
          </cell>
          <cell r="H10">
            <v>0.39602443743251603</v>
          </cell>
        </row>
        <row r="11">
          <cell r="F11">
            <v>0.55910077428721217</v>
          </cell>
          <cell r="G11">
            <v>0.55910077428721217</v>
          </cell>
          <cell r="H11">
            <v>0.44089922571278783</v>
          </cell>
        </row>
        <row r="13">
          <cell r="F13">
            <v>0.60338825817061803</v>
          </cell>
          <cell r="G13">
            <v>0.60338825817061803</v>
          </cell>
          <cell r="H13">
            <v>0.39661174182938197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A210-19B3-4950-99F0-23666DDEFFC5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46092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77</v>
      </c>
      <c r="D5"/>
      <c r="E5" s="8">
        <v>36</v>
      </c>
      <c r="F5" s="1"/>
      <c r="G5" s="8">
        <v>47.6</v>
      </c>
      <c r="H5" s="1"/>
      <c r="I5" s="8">
        <v>72.099999999999994</v>
      </c>
    </row>
    <row r="6" spans="1:9" x14ac:dyDescent="0.35">
      <c r="A6" s="7" t="s">
        <v>4</v>
      </c>
      <c r="B6"/>
      <c r="C6" s="8">
        <v>45.3</v>
      </c>
      <c r="D6"/>
      <c r="E6" s="8">
        <v>17.8</v>
      </c>
      <c r="F6" s="1"/>
      <c r="G6" s="8">
        <v>35.6</v>
      </c>
      <c r="H6" s="1"/>
      <c r="I6" s="8">
        <v>46.9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57615.040839999994</v>
      </c>
      <c r="D13" s="19">
        <v>8</v>
      </c>
      <c r="E13" s="19">
        <v>8436.0943939999997</v>
      </c>
      <c r="F13"/>
      <c r="G13" s="19">
        <v>4253.1643940000004</v>
      </c>
      <c r="H13"/>
      <c r="I13" s="19">
        <v>25129.599999999995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13864.0219</v>
      </c>
      <c r="D15" s="19">
        <v>20</v>
      </c>
      <c r="E15" s="19">
        <v>1156</v>
      </c>
      <c r="F15" s="21"/>
      <c r="G15" s="19">
        <v>901.16142350000007</v>
      </c>
      <c r="H15"/>
      <c r="I15" s="19">
        <v>12279.22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31736.412214999997</v>
      </c>
      <c r="D17" s="24">
        <v>20</v>
      </c>
      <c r="E17" s="24">
        <v>3389.49</v>
      </c>
      <c r="F17" s="11"/>
      <c r="G17" s="24">
        <v>2258.4899999999998</v>
      </c>
      <c r="H17" s="11"/>
      <c r="I17" s="24">
        <v>26737.539999999997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102177.33150500002</v>
      </c>
      <c r="D19" s="26">
        <v>20</v>
      </c>
      <c r="E19" s="26">
        <v>12968.294303999999</v>
      </c>
      <c r="F19" s="26"/>
      <c r="G19" s="26">
        <v>6810.312304</v>
      </c>
      <c r="H19" s="26"/>
      <c r="I19" s="26">
        <v>62800.359999999993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71275</v>
      </c>
      <c r="D24" s="19">
        <v>7</v>
      </c>
      <c r="E24" s="19">
        <v>11563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13778</v>
      </c>
      <c r="D25" s="19">
        <v>18</v>
      </c>
      <c r="E25" s="19">
        <v>4427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30899</v>
      </c>
      <c r="D26" s="28">
        <v>19</v>
      </c>
      <c r="E26" s="24">
        <v>4528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115241</v>
      </c>
      <c r="D27" s="29">
        <v>19</v>
      </c>
      <c r="E27" s="26">
        <v>19385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015D86E9-F5D7-4BC6-A4CF-808C2CDA78D6}"/>
    <hyperlink ref="J3" r:id="rId2" display="kraig.patterson@hotmail.com" xr:uid="{0EA80B77-F99B-4B35-9385-132A4434C6A8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A430-A13B-466F-96FC-D07697EDEAC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36</v>
      </c>
    </row>
    <row r="9" spans="1:25" ht="15" customHeight="1" x14ac:dyDescent="0.45">
      <c r="A9" s="85" t="s">
        <v>95</v>
      </c>
      <c r="B9" s="86">
        <v>17.8</v>
      </c>
    </row>
    <row r="10" spans="1:25" ht="15" customHeight="1" x14ac:dyDescent="0.45">
      <c r="A10" s="86" t="s">
        <v>90</v>
      </c>
      <c r="B10" s="87"/>
      <c r="E10" s="88">
        <v>57615.040839999994</v>
      </c>
      <c r="F10" s="89">
        <v>0.60397556256748397</v>
      </c>
      <c r="G10" s="89">
        <f>IF(F10&gt;=1,1,F10)</f>
        <v>0.60397556256748397</v>
      </c>
      <c r="H10" s="89">
        <f>IF(F10&gt;=1,0,1-F10)</f>
        <v>0.39602443743251603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13864.0219</v>
      </c>
      <c r="F11" s="89">
        <v>0.55910077428721217</v>
      </c>
      <c r="G11" s="89">
        <f>IF(F11&gt;=1,1,F11)</f>
        <v>0.55910077428721217</v>
      </c>
      <c r="H11" s="89">
        <f>IF(F11&gt;=1,0,1-F11)</f>
        <v>0.44089922571278783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49.8</v>
      </c>
      <c r="E13" s="91">
        <v>31736.412214999997</v>
      </c>
      <c r="F13" s="89">
        <v>0.60338825817061803</v>
      </c>
      <c r="G13" s="89">
        <f>IF(F13&gt;=1,1,F13)</f>
        <v>0.60338825817061803</v>
      </c>
      <c r="H13" s="89">
        <f>IF(F13&gt;=1,0,1-F13)</f>
        <v>0.39661174182938197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37.6</v>
      </c>
      <c r="V14" s="90"/>
      <c r="W14" s="90"/>
    </row>
    <row r="15" spans="1:25" ht="15" customHeight="1" x14ac:dyDescent="0.45">
      <c r="A15" s="86" t="s">
        <v>106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45.3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23.9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107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45.1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25.7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60.4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54.1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108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81.3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52.7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51.4</v>
      </c>
    </row>
    <row r="39" spans="1:8" ht="15" customHeight="1" x14ac:dyDescent="0.45">
      <c r="A39" s="85" t="s">
        <v>95</v>
      </c>
      <c r="B39" s="86">
        <v>25.3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2026-03-11T12:46:08Z</dcterms:created>
  <dcterms:modified xsi:type="dcterms:W3CDTF">2026-03-11T12:46:44Z</dcterms:modified>
</cp:coreProperties>
</file>