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BA6A3F79-3C94-4E17-8CB9-BF91B8AEB852}" xr6:coauthVersionLast="47" xr6:coauthVersionMax="47" xr10:uidLastSave="{9328C806-CAEF-4846-A290-BA8D6836A0AE}"/>
  <bookViews>
    <workbookView xWindow="-28920" yWindow="-120" windowWidth="29040" windowHeight="15720" activeTab="1" xr2:uid="{2CBBDE31-3E94-4F8C-AB96-D47F0BBA8248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<sst xmlns="http://schemas.openxmlformats.org/spreadsheetml/2006/main" count="165" uniqueCount="107">
  <si>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</si>
  <si>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</si>
  <si>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</si>
  <si>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</si>
  <si>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</si>
  <si>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</si>
  <si>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</si>
  <si>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</si>
  <si>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</si>
  <si>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</si>
  <si>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</si>
  <si>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</si>
  <si>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</si>
  <si>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</si>
  <si>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</si>
  <si>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</si>
  <si>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</si>
  <si>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</si>
  <si>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</si>
  <si>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</si>
  <si>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</si>
  <si>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</si>
  <si>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</si>
  <si>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</si>
  <si>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</si>
  <si>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</si>
  <si>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</si>
  <si>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</si>
  <si>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</si>
  <si>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</si>
  <si>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</si>
  <si>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</si>
  <si>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</si>
  <si>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</si>
  <si>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</si>
  <si>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</si>
  <si>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</si>
  <si>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</si>
  <si>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</si>
  <si>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</si>
  <si>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</si>
  <si>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</si>
  <si>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</si>
  <si>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</si>
  <si>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</si>
  <si>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</si>
  <si>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</si>
  <si>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</si>
  <si>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</si>
  <si>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</si>
  <si>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</si>
  <si>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</si>
  <si>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</si>
  <si>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</si>
  <si>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</si>
  <si>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</si>
  <si>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</si>
  <si>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</si>
  <si>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</si>
  <si>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</si>
  <si>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</si>
  <si>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</si>
  <si>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</si>
  <si>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</si>
  <si>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</si>
  <si>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</si>
  <si>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</si>
  <si>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</si>
  <si>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</si>
  <si>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</si>
  <si>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</si>
  <si>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</si>
  <si>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</si>
  <si>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</si>
  <si>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</si>
  <si>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</si>
  <si>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</si>
  <si>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</si>
  <si>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</si>
  <si>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</si>
  <si>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</si>
  <si>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</si>
  <si>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</si>
  <si>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</si>
  <si>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</si>
  <si>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</si>
  <si>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</si>
  <si>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</si>
  <si>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</si>
  <si>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</si>
  <si>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</si>
  <si>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</si>
  <si>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</si>
  <si>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</si>
  <si>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</si>
  <si>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58,260 MW</t>
  </si>
  <si>
    <t>13,181 MW</t>
  </si>
  <si>
    <t>Vancouver, WA</t>
  </si>
  <si>
    <t>11,349 MW</t>
  </si>
  <si>
    <t>30,756 MW</t>
  </si>
  <si>
    <t>Billings, MT</t>
  </si>
  <si>
    <t>Loveland, CO</t>
  </si>
  <si>
    <t>Los Angeles, CA</t>
  </si>
  <si>
    <t>Phoenix, AZ</t>
  </si>
  <si>
    <t>Salt Lake City, UT</t>
  </si>
  <si>
    <t xml:space="preserve">Cloudy 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</si>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</sst>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6F3E471-2070-45C2-B4FD-5884CBEB24AC}"/>
    <cellStyle name="Normal" xfId="0" builtinId="0"/>
    <cellStyle name="Normal 4" xfId="1" xr:uid="{44D723A1-6436-44CB-B100-3EB8678AC5F4}"/>
    <cellStyle name="Percent 2" xfId="3" xr:uid="{423462CE-B897-4836-9AD6-949687B44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F1-4FE6-9C47-0D4527EC9BA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F1-4FE6-9C47-0D4527EC9BA1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0.61074039583617246</c:v>
                </c:pt>
                <c:pt idx="1">
                  <c:v>0.38925960416382754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F1-4FE6-9C47-0D4527EC9BA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3F1-4FE6-9C47-0D4527EC9BA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3F1-4FE6-9C47-0D4527EC9BA1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0.38925960416382754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F1-4FE6-9C47-0D4527EC9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3786.9233077000004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C-404F-AD99-670C7CBDE89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7256.4743209999997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C-404F-AD99-670C7CBDE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256.474320999999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B9-40FC-A13E-63FA859A815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B9-40FC-A13E-63FA859A8155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0.58474883488031637</c:v>
                </c:pt>
                <c:pt idx="1">
                  <c:v>0.41525116511968363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B9-40FC-A13E-63FA859A815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2B9-40FC-A13E-63FA859A815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2B9-40FC-A13E-63FA859A8155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0.41525116511968363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B9-40FC-A13E-63FA859A8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D2-499D-BD10-22A0198B258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D2-499D-BD10-22A0198B258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0.53155004637657777</c:v>
                </c:pt>
                <c:pt idx="1">
                  <c:v>0.46844995362342223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D2-499D-BD10-22A0198B258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D2-499D-BD10-22A0198B258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ED2-499D-BD10-22A0198B258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0.46844995362342223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D2-499D-BD10-22A0198B2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856.7550225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0-43C7-80F8-3360DAA092E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0-43C7-80F8-3360DAA09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26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2423.54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3-413F-8AEB-25F5E429299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3335.54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3-413F-8AEB-25F5E4292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EC1EC0AE-3348-468C-A89A-FEE5AFE9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E88D027C-6C1B-4C32-BB5D-4A049685C5E5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35D60EC4-D74C-4CA9-A944-DD3269BE92D1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71C5CF09-20C6-4EEA-8A02-A75580E87F33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1EBBC303-1A91-416A-9F6C-BAF0DA673055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E2CED90-D3DD-44C5-BD44-F365A6286391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2350708C-A8AD-4FE3-8B83-23DF156B550E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B34C5434-9368-4989-A830-6AB757C4E13D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0A02097-C10E-4284-B497-33FF582A9835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2A2760AF-934C-4441-8835-09C5703CF7CC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A03AE69-8963-45C0-9A39-88856C1D596A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CAA1655F-3E0B-4621-BA56-B08BD36C7207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46C0B36-9165-4CAF-80EA-0041E91CA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FE8E1CE1-EECC-4148-AFC2-E43C825C0FB5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67424F2-90AE-46A1-9FA3-1040380DE03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58,260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2E33F26B-9CE3-4DCD-8E98-B295406EB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A36A2BB7-7A95-4680-AE29-3992D9F61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CA478713-C2EA-486C-B454-D69CA292C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D63A615E-B8CE-4DC5-BF30-4838EF3D4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66CC338B-F4F0-4AE8-B25E-DF04F39A6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57BFA95E-71C2-4EB9-882B-0F38667E7323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C1EB6DD-E17F-47BF-B809-019EB1AF94D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13,181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CAF17BD-1DCE-4262-9E8E-37F15EFB2921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B914A57-075E-4A77-AAA7-66E31C2185C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30,756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B6BF9B8-04B3-49E6-9320-C9948C2D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1FBCF0D-5441-4ED5-A9A6-348B86A5E026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E4A2292-6014-4A8F-B95E-8EAB789134A8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2A7966C-478F-4D49-9326-F619C793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9C1E03A-5626-4312-9410-95C6FF7D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07DD19C-358D-4D8A-9565-348F791A0F6B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B1D4B8FF-AB29-43F1-BCEA-BD0484069254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B30D7744-943D-4ECE-8DCB-4C08172BAAC0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ABFC95B-4AFD-4128-AB98-1D07AFEE7CC2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E3579870-4BBD-48FE-BB85-7188465DAF1A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7E00FD0E-50D8-4938-8C7E-5BD945564854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CA2E71D-0D6B-4955-94F6-A1B70A193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4A32632B-4642-4CBC-9300-8F7FA2E3C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395D573-35D6-43E0-A602-C2E0009AA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555E5FB4-AED6-4497-BA09-98E42E54A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24B4F43-0762-40A1-B7AA-BF89300C2E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3-10.xlsm" TargetMode="External"/><Relationship Id="rId1" Type="http://schemas.openxmlformats.org/officeDocument/2006/relationships/externalLinkPath" Target="WECC%20Report%20Template%202026-03-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7256.4743209999997</v>
          </cell>
          <cell r="G13">
            <v>3786.9233077000004</v>
          </cell>
        </row>
        <row r="15">
          <cell r="E15">
            <v>1269</v>
          </cell>
          <cell r="G15">
            <v>856.7550225</v>
          </cell>
        </row>
        <row r="17">
          <cell r="E17">
            <v>3335.54</v>
          </cell>
          <cell r="G17">
            <v>2423.54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0.61074039583617246</v>
          </cell>
          <cell r="G10">
            <v>0.61074039583617246</v>
          </cell>
          <cell r="H10">
            <v>0.38925960416382754</v>
          </cell>
        </row>
        <row r="11">
          <cell r="F11">
            <v>0.53155004637657777</v>
          </cell>
          <cell r="G11">
            <v>0.53155004637657777</v>
          </cell>
          <cell r="H11">
            <v>0.46844995362342223</v>
          </cell>
        </row>
        <row r="13">
          <cell r="F13">
            <v>0.58474883488031637</v>
          </cell>
          <cell r="G13">
            <v>0.58474883488031637</v>
          </cell>
          <cell r="H13">
            <v>0.41525116511968363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91E6-3EF5-44BA-AA52-13FF0EE0B283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46091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75.2</v>
      </c>
      <c r="D5"/>
      <c r="E5" s="8">
        <v>33.299999999999997</v>
      </c>
      <c r="F5" s="1"/>
      <c r="G5" s="8">
        <v>41</v>
      </c>
      <c r="H5" s="1"/>
      <c r="I5" s="8">
        <v>76.8</v>
      </c>
    </row>
    <row r="6" spans="1:9" x14ac:dyDescent="0.35">
      <c r="A6" s="7" t="s">
        <v>4</v>
      </c>
      <c r="B6"/>
      <c r="C6" s="8">
        <v>49.8</v>
      </c>
      <c r="D6"/>
      <c r="E6" s="8">
        <v>16</v>
      </c>
      <c r="F6" s="1"/>
      <c r="G6" s="8">
        <v>32.4</v>
      </c>
      <c r="H6" s="1"/>
      <c r="I6" s="8">
        <v>65.7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58260.35858</v>
      </c>
      <c r="D13" s="19">
        <v>8</v>
      </c>
      <c r="E13" s="19">
        <v>7256.4743209999997</v>
      </c>
      <c r="F13"/>
      <c r="G13" s="19">
        <v>3786.9233077000004</v>
      </c>
      <c r="H13"/>
      <c r="I13" s="19">
        <v>25068.04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13180.8465</v>
      </c>
      <c r="D15" s="19">
        <v>20</v>
      </c>
      <c r="E15" s="19">
        <v>1269</v>
      </c>
      <c r="F15" s="21"/>
      <c r="G15" s="19">
        <v>856.7550225</v>
      </c>
      <c r="H15"/>
      <c r="I15" s="19">
        <v>12934.46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30756.0344682</v>
      </c>
      <c r="D17" s="24">
        <v>20</v>
      </c>
      <c r="E17" s="24">
        <v>3335.54</v>
      </c>
      <c r="F17" s="11"/>
      <c r="G17" s="24">
        <v>2423.54</v>
      </c>
      <c r="H17" s="11"/>
      <c r="I17" s="24">
        <v>28492.61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101098.34005820002</v>
      </c>
      <c r="D19" s="26">
        <v>20</v>
      </c>
      <c r="E19" s="26">
        <v>12090.134112</v>
      </c>
      <c r="F19" s="26"/>
      <c r="G19" s="26">
        <v>6367.1931119999999</v>
      </c>
      <c r="H19" s="26"/>
      <c r="I19" s="26">
        <v>65383.110000000008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69732</v>
      </c>
      <c r="D24" s="19">
        <v>7</v>
      </c>
      <c r="E24" s="19">
        <v>13443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13884</v>
      </c>
      <c r="D25" s="19">
        <v>18</v>
      </c>
      <c r="E25" s="19">
        <v>4111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31213</v>
      </c>
      <c r="D26" s="28">
        <v>19</v>
      </c>
      <c r="E26" s="24">
        <v>4188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114217</v>
      </c>
      <c r="D27" s="29">
        <v>19</v>
      </c>
      <c r="E27" s="26">
        <v>18785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F3769DC-DEFD-481F-A49E-4642A76C4401}"/>
    <hyperlink ref="J3" r:id="rId2" display="kraig.patterson@hotmail.com" xr:uid="{72CFE17E-A147-458B-98D5-EAD18FCC25BC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9BF4-B7AE-4511-8166-8D91911249E3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33.299999999999997</v>
      </c>
    </row>
    <row r="9" spans="1:25" ht="15" customHeight="1" x14ac:dyDescent="0.45">
      <c r="A9" s="85" t="s">
        <v>94</v>
      </c>
      <c r="B9" s="86">
        <v>16</v>
      </c>
    </row>
    <row r="10" spans="1:25" ht="15" customHeight="1" x14ac:dyDescent="0.45">
      <c r="A10" s="86" t="s">
        <v>89</v>
      </c>
      <c r="B10" s="87"/>
      <c r="E10" s="88">
        <v>58260.35858</v>
      </c>
      <c r="F10" s="89">
        <v>0.61074039583617246</v>
      </c>
      <c r="G10" s="89">
        <f>IF(F10&gt;=1,1,F10)</f>
        <v>0.61074039583617246</v>
      </c>
      <c r="H10" s="89">
        <f>IF(F10&gt;=1,0,1-F10)</f>
        <v>0.38925960416382754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13180.8465</v>
      </c>
      <c r="F11" s="89">
        <v>0.53155004637657777</v>
      </c>
      <c r="G11" s="89">
        <f>IF(F11&gt;=1,1,F11)</f>
        <v>0.53155004637657777</v>
      </c>
      <c r="H11" s="89">
        <f>IF(F11&gt;=1,0,1-F11)</f>
        <v>0.46844995362342223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45.5</v>
      </c>
      <c r="E13" s="91">
        <v>30756.0344682</v>
      </c>
      <c r="F13" s="89">
        <v>0.58474883488031637</v>
      </c>
      <c r="G13" s="89">
        <f>IF(F13&gt;=1,1,F13)</f>
        <v>0.58474883488031637</v>
      </c>
      <c r="H13" s="89">
        <f>IF(F13&gt;=1,0,1-F13)</f>
        <v>0.41525116511968363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34.700000000000003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43.2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25.9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66.900000000000006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36.700000000000003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105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62.1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54.7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78.400000000000006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55.6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62.6</v>
      </c>
    </row>
    <row r="39" spans="1:8" ht="15" customHeight="1" x14ac:dyDescent="0.45">
      <c r="A39" s="85" t="s">
        <v>94</v>
      </c>
      <c r="B39" s="86">
        <v>32.200000000000003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2026-03-10T12:28:55Z</dcterms:created>
  <dcterms:modified xsi:type="dcterms:W3CDTF">2026-03-10T12:29:16Z</dcterms:modified>
</cp:coreProperties>
</file>