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8E3452FC-39C1-47B3-8152-5539D23567DF}" xr6:coauthVersionLast="47" xr6:coauthVersionMax="47" xr10:uidLastSave="{835688E1-5E5B-455D-93F1-5BF22584222A}"/>
  <bookViews>
    <workbookView xWindow="-120" yWindow="-120" windowWidth="29040" windowHeight="15720" activeTab="1" xr2:uid="{FABC33B8-E0C4-457C-A200-F2632E1BF87B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<sst xmlns="http://schemas.openxmlformats.org/spreadsheetml/2006/main" count="165" uniqueCount="108">
  <si>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</si>
  <si>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</si>
  <si>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</si>
  <si>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</si>
  <si>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</si>
  <si>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</si>
  <si>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</si>
  <si>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</si>
  <si>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</si>
  <si>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</si>
  <si>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</si>
  <si>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</si>
  <si>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</si>
  <si>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</si>
  <si>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</si>
  <si>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</si>
  <si>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</si>
  <si>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</si>
  <si>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</si>
  <si>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</si>
  <si>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</si>
  <si>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</si>
  <si>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</si>
  <si>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</si>
  <si>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</si>
  <si>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</si>
  <si>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</si>
  <si>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</si>
  <si>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</si>
  <si>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</si>
  <si>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</si>
  <si>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</si>
  <si>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</si>
  <si>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</si>
  <si>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</si>
  <si>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</si>
  <si>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</si>
  <si>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</si>
  <si>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</si>
  <si>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</si>
  <si>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</si>
  <si>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</si>
  <si>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</si>
  <si>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</si>
  <si>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</si>
  <si>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</si>
  <si>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</si>
  <si>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</si>
  <si>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</si>
  <si>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</si>
  <si>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</si>
  <si>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</si>
  <si>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</si>
  <si>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</si>
  <si>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</si>
  <si>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</si>
  <si>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</si>
  <si>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</si>
  <si>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</si>
  <si>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</si>
  <si>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</si>
  <si>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</si>
  <si>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</si>
  <si>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</si>
  <si>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</si>
  <si>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</si>
  <si>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</si>
  <si>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</si>
  <si>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</si>
  <si>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</si>
  <si>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</si>
  <si>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</si>
  <si>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</si>
  <si>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</si>
  <si>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</si>
  <si>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</si>
  <si>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</si>
  <si>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</si>
  <si>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</si>
  <si>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</si>
  <si>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</si>
  <si>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</si>
  <si>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</si>
  <si>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</si>
  <si>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</si>
  <si>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</si>
  <si>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</si>
  <si>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</si>
  <si>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</si>
  <si>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</si>
  <si>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or heavy snow showers</t>
  </si>
  <si>
    <t>Moderate rain</t>
  </si>
  <si>
    <t xml:space="preserve">Overcast </t>
  </si>
  <si>
    <t/>
  </si>
  <si>
    <t>Weather Information</t>
  </si>
  <si>
    <t>High (F)</t>
  </si>
  <si>
    <t>Low (F)</t>
  </si>
  <si>
    <t>56,915 MW</t>
  </si>
  <si>
    <t>13,615 MW</t>
  </si>
  <si>
    <t>Vancouver, WA</t>
  </si>
  <si>
    <t>11,349 MW</t>
  </si>
  <si>
    <t>31,214 MW</t>
  </si>
  <si>
    <t>Billings, MT</t>
  </si>
  <si>
    <t>Loveland, CO</t>
  </si>
  <si>
    <t>Los Angeles, CA</t>
  </si>
  <si>
    <t>Phoenix, AZ</t>
  </si>
  <si>
    <t>Salt Lake City, UT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</si>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</sst>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A472174-BDE8-4C42-A7FF-EA1EADEDEAA8}"/>
    <cellStyle name="Normal" xfId="0" builtinId="0"/>
    <cellStyle name="Normal 4" xfId="1" xr:uid="{84D21EA5-76B8-4192-833F-9042C39F4390}"/>
    <cellStyle name="Percent 2" xfId="3" xr:uid="{18D78E8B-2E54-4383-A116-F657DDFE4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FA-4BEC-95A3-829EA4CEADA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FA-4BEC-95A3-829EA4CEADA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0.59663874781168424</c:v>
                </c:pt>
                <c:pt idx="1">
                  <c:v>0.40336125218831576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A-4BEC-95A3-829EA4CEADA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FA-4BEC-95A3-829EA4CEADA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FA-4BEC-95A3-829EA4CEADA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0.40336125218831576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FA-4BEC-95A3-829EA4CE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3828.2312929999998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0-42EB-AD42-292B560904D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8683.2112930000003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0-42EB-AD42-292B56090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683.211293000000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12-4874-867D-8105BC8EAF7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12-4874-867D-8105BC8EAF7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0.59344689983459142</c:v>
                </c:pt>
                <c:pt idx="1">
                  <c:v>0.40655310016540858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12-4874-867D-8105BC8EAF7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812-4874-867D-8105BC8EAF7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12-4874-867D-8105BC8EAF7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0.40655310016540858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12-4874-867D-8105BC8E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BA-4C47-87B1-CDBD34C3EB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A-4C47-87B1-CDBD34C3EB7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0.54906786708069522</c:v>
                </c:pt>
                <c:pt idx="1">
                  <c:v>0.45093213291930478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BA-4C47-87B1-CDBD34C3EB7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A-4C47-87B1-CDBD34C3EB7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A-4C47-87B1-CDBD34C3EB7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0.45093213291930478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BA-4C47-87B1-CDBD34C3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884.99033350000002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0-4E84-974F-C3ED44C5F4E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0-4E84-974F-C3ED44C5F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0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2697.45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7-431F-A33C-E139C2958DF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3800.45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7-431F-A33C-E139C2958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C1494AB-871F-4F35-8291-22AB54ADD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738E877-8134-42D7-9DE8-2303BBDDFEC3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C775D26-2873-42B8-9332-3DF067B72B70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4F5324B-FC43-469F-9E5E-1659F2374BEC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42947C6-F54A-4E0C-BF36-949532273143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5FCE88E-47D9-473B-8D96-DC15EEC13247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471B165-5223-448E-B6AE-D1EC32956846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EB854B73-A378-4B84-8A0B-05501E53C6C0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C80571B9-2527-428F-B80E-C98F76C6700E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0748E9A-D88A-461A-B5A9-026B4E5F8E40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F69E2CE-EA84-48E1-8081-0472C05ED28F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BD104A4-FF33-48F9-AC1E-A3C585A24D4E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4836ED6-9D02-4555-A0DA-7D1E18695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DA19D1D-F756-4219-BE63-FFBAA396C441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562649A-D928-4C1A-83AA-50625F3E183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56,915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002E340-48C4-4757-BCC0-6091272CE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561FCB7-ED13-4F46-9CBA-CBCE1A0CE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E4890F8-4F87-4985-9CEA-DCFDBE2B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324504B-A773-4452-A9E5-685FB6AC9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5621006D-D003-44DB-B566-890A0DDAE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581F4E9-8A50-490B-9F7F-0A8D1135023D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2D45F8E-4EC9-4B00-951A-16132587A2E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13,615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EB5149D-D1B8-472E-9623-D61F164C4540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39185CB-5494-475D-B2D7-281FDCA9F7F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31,214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AE7A835-E6D2-4DEA-A3FD-C033F1A1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00FD2E4-FFC5-48E0-8C86-1467CD54651D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629D486-E8C7-48B5-8B42-66CFC4642D3D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6C46787-E756-443A-9E08-F349D396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97DE9A-C759-47C0-99CE-59898B25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2952E75-A7D6-4E91-B974-FE8FD2AD3154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653B293D-C71F-420E-B235-5B29F5FE7C33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CE7CBDC-BB3D-48F9-95CB-3FDB14BE0CDA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97330B7-97DA-49FA-A4F4-F8C58362BCD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92BB8B5-9D22-4C16-8A8E-F52A6B53C0CE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BD9E5D1-0E3A-4292-8CD5-65C5BB733CC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73A2529-B69B-4376-9DC1-8FC2D4D73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3BF1ADB-A207-46F5-9F4F-CEE225332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06D9F19-B39B-4BC5-9E9E-0D1E00C69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865BA17-66D5-433B-A2B3-99647780D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9361A15-EB9B-4DEC-A1D8-E98060D256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04.xlsm" TargetMode="External"/><Relationship Id="rId1" Type="http://schemas.openxmlformats.org/officeDocument/2006/relationships/externalLinkPath" Target="WECC%20Report%20Template%202026-03-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8683.2112930000003</v>
          </cell>
          <cell r="G13">
            <v>3828.2312929999998</v>
          </cell>
        </row>
        <row r="15">
          <cell r="E15">
            <v>2402</v>
          </cell>
          <cell r="G15">
            <v>884.99033350000002</v>
          </cell>
        </row>
        <row r="17">
          <cell r="E17">
            <v>3800.45</v>
          </cell>
          <cell r="G17">
            <v>2697.45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0.59663874781168424</v>
          </cell>
          <cell r="G10">
            <v>0.59663874781168424</v>
          </cell>
          <cell r="H10">
            <v>0.40336125218831576</v>
          </cell>
        </row>
        <row r="11">
          <cell r="F11">
            <v>0.54906786708069522</v>
          </cell>
          <cell r="G11">
            <v>0.54906786708069522</v>
          </cell>
          <cell r="H11">
            <v>0.45093213291930478</v>
          </cell>
        </row>
        <row r="13">
          <cell r="F13">
            <v>0.59344689983459142</v>
          </cell>
          <cell r="G13">
            <v>0.59344689983459142</v>
          </cell>
          <cell r="H13">
            <v>0.40655310016540858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525D-0109-4061-8BD4-D4350F5338C8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46085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68.2</v>
      </c>
      <c r="D5"/>
      <c r="E5" s="8">
        <v>40.6</v>
      </c>
      <c r="F5" s="1"/>
      <c r="G5" s="8">
        <v>56.5</v>
      </c>
      <c r="H5" s="1"/>
      <c r="I5" s="8">
        <v>78.3</v>
      </c>
    </row>
    <row r="6" spans="1:9" x14ac:dyDescent="0.25">
      <c r="A6" s="7" t="s">
        <v>4</v>
      </c>
      <c r="B6"/>
      <c r="C6" s="8">
        <v>44.8</v>
      </c>
      <c r="D6"/>
      <c r="E6" s="8">
        <v>12.9</v>
      </c>
      <c r="F6" s="1"/>
      <c r="G6" s="8">
        <v>42.4</v>
      </c>
      <c r="H6" s="1"/>
      <c r="I6" s="8">
        <v>62.2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56915.160069999991</v>
      </c>
      <c r="D13" s="19">
        <v>19</v>
      </c>
      <c r="E13" s="19">
        <v>8683.2112930000003</v>
      </c>
      <c r="F13"/>
      <c r="G13" s="19">
        <v>3828.2312929999998</v>
      </c>
      <c r="H13"/>
      <c r="I13" s="19">
        <v>22412.989999999998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13615.2359</v>
      </c>
      <c r="D15" s="19">
        <v>18</v>
      </c>
      <c r="E15" s="19">
        <v>2402</v>
      </c>
      <c r="F15" s="21"/>
      <c r="G15" s="19">
        <v>884.99033350000002</v>
      </c>
      <c r="H15"/>
      <c r="I15" s="19">
        <v>12962.14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31213.526590600002</v>
      </c>
      <c r="D17" s="24">
        <v>19</v>
      </c>
      <c r="E17" s="24">
        <v>3800.45</v>
      </c>
      <c r="F17" s="11"/>
      <c r="G17" s="24">
        <v>2697.45</v>
      </c>
      <c r="H17" s="11"/>
      <c r="I17" s="24">
        <v>28039.86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101683.9989606</v>
      </c>
      <c r="D19" s="26">
        <v>19</v>
      </c>
      <c r="E19" s="26">
        <v>13906.661293000001</v>
      </c>
      <c r="F19" s="26"/>
      <c r="G19" s="26">
        <v>7295.241293</v>
      </c>
      <c r="H19" s="26"/>
      <c r="I19" s="26">
        <v>62359.99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68435</v>
      </c>
      <c r="D24" s="19">
        <v>19</v>
      </c>
      <c r="E24" s="19">
        <v>12296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14641</v>
      </c>
      <c r="D25" s="19">
        <v>18</v>
      </c>
      <c r="E25" s="19">
        <v>4295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31807</v>
      </c>
      <c r="D26" s="28">
        <v>19</v>
      </c>
      <c r="E26" s="24">
        <v>4124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114868</v>
      </c>
      <c r="D27" s="29">
        <v>19</v>
      </c>
      <c r="E27" s="26">
        <v>19848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D0E1434-2226-4DCB-AB5B-C5ECAEB810B1}"/>
    <hyperlink ref="J3" r:id="rId2" display="kraig.patterson@hotmail.com" xr:uid="{04416089-4EED-465B-B7D1-982CACFC5AD3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B0F4-2D3F-47BD-A3E6-0817BEE0EFB5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40.6</v>
      </c>
    </row>
    <row r="9" spans="1:25" ht="15" customHeight="1" x14ac:dyDescent="0.3">
      <c r="A9" s="85" t="s">
        <v>96</v>
      </c>
      <c r="B9" s="86">
        <v>12.9</v>
      </c>
    </row>
    <row r="10" spans="1:25" ht="15" customHeight="1" x14ac:dyDescent="0.3">
      <c r="A10" s="86" t="s">
        <v>90</v>
      </c>
      <c r="B10" s="87"/>
      <c r="E10" s="88">
        <v>56915.160069999991</v>
      </c>
      <c r="F10" s="89">
        <v>0.59663874781168424</v>
      </c>
      <c r="G10" s="89">
        <f>IF(F10&gt;=1,1,F10)</f>
        <v>0.59663874781168424</v>
      </c>
      <c r="H10" s="89">
        <f>IF(F10&gt;=1,0,1-F10)</f>
        <v>0.40336125218831576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13615.2359</v>
      </c>
      <c r="F11" s="89">
        <v>0.54906786708069522</v>
      </c>
      <c r="G11" s="89">
        <f>IF(F11&gt;=1,1,F11)</f>
        <v>0.54906786708069522</v>
      </c>
      <c r="H11" s="89">
        <f>IF(F11&gt;=1,0,1-F11)</f>
        <v>0.45093213291930478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52.9</v>
      </c>
      <c r="E13" s="91">
        <v>31213.526590600002</v>
      </c>
      <c r="F13" s="89">
        <v>0.59344689983459142</v>
      </c>
      <c r="G13" s="89">
        <f>IF(F13&gt;=1,1,F13)</f>
        <v>0.59344689983459142</v>
      </c>
      <c r="H13" s="89">
        <f>IF(F13&gt;=1,0,1-F13)</f>
        <v>0.40655310016540858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44.4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69.8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34.700000000000003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59.2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28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65.8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54.5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90.1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54.3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59</v>
      </c>
    </row>
    <row r="39" spans="1:8" ht="15" customHeight="1" x14ac:dyDescent="0.3">
      <c r="A39" s="85" t="s">
        <v>96</v>
      </c>
      <c r="B39" s="86">
        <v>36.9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2026-03-04T13:39:43Z</dcterms:created>
  <dcterms:modified xsi:type="dcterms:W3CDTF">2026-03-04T13:40:21Z</dcterms:modified>
</cp:coreProperties>
</file>