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0E1929E7-CC5B-4C70-87D0-B6A01E1BDE7D}" xr6:coauthVersionLast="47" xr6:coauthVersionMax="47" xr10:uidLastSave="{1DDECAC7-AA4B-40E6-A08D-DF1613B962AF}"/>
  <bookViews>
    <workbookView xWindow="1950" yWindow="1950" windowWidth="23385" windowHeight="13920" activeTab="1" xr2:uid="{8E7C6611-ED24-4C1F-804D-F6F9158D461A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<sst xmlns="http://schemas.openxmlformats.org/spreadsheetml/2006/main" count="165" uniqueCount="108">
  <si>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</si>
  <si>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</si>
  <si>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</si>
  <si>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</si>
  <si>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</si>
  <si>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</si>
  <si>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</si>
  <si>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</si>
  <si>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</si>
  <si>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</si>
  <si>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</si>
  <si>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</si>
  <si>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</si>
  <si>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</si>
  <si>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</si>
  <si>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</si>
  <si>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</si>
  <si>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</si>
  <si>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</si>
  <si>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</si>
  <si>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</si>
  <si>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</si>
  <si>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</si>
  <si>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</si>
  <si>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</si>
  <si>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</si>
  <si>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</si>
  <si>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</si>
  <si>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</si>
  <si>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</si>
  <si>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</si>
  <si>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</si>
  <si>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</si>
  <si>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</si>
  <si>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</si>
  <si>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</si>
  <si>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</si>
  <si>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</si>
  <si>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</si>
  <si>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</si>
  <si>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</si>
  <si>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</si>
  <si>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</si>
  <si>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</si>
  <si>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</si>
  <si>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</si>
  <si>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</si>
  <si>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</si>
  <si>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</si>
  <si>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</si>
  <si>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</si>
  <si>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</si>
  <si>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</si>
  <si>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</si>
  <si>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</si>
  <si>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</si>
  <si>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</si>
  <si>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</si>
  <si>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</si>
  <si>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</si>
  <si>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</si>
  <si>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</si>
  <si>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</si>
  <si>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</si>
  <si>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</si>
  <si>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</si>
  <si>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</si>
  <si>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</si>
  <si>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</si>
  <si>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</si>
  <si>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</si>
  <si>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</si>
  <si>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</si>
  <si>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</si>
  <si>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</si>
  <si>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</si>
  <si>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</si>
  <si>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</si>
  <si>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</si>
  <si>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</si>
  <si>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</si>
  <si>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</si>
  <si>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</si>
  <si>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</si>
  <si>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</si>
  <si>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</si>
  <si>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</si>
  <si>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</si>
  <si>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</si>
  <si>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</si>
  <si>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Moderate rain</t>
  </si>
  <si>
    <t xml:space="preserve">Cloudy </t>
  </si>
  <si>
    <t/>
  </si>
  <si>
    <t>Weather Information</t>
  </si>
  <si>
    <t>High (F)</t>
  </si>
  <si>
    <t>Low (F)</t>
  </si>
  <si>
    <t>55,687 MW</t>
  </si>
  <si>
    <t>14,086 MW</t>
  </si>
  <si>
    <t>Vancouver, WA</t>
  </si>
  <si>
    <t>11,349 MW</t>
  </si>
  <si>
    <t>31,233 MW</t>
  </si>
  <si>
    <t>Billings, MT</t>
  </si>
  <si>
    <t>Loveland, CO</t>
  </si>
  <si>
    <t>Los Angeles, CA</t>
  </si>
  <si>
    <t>Phoenix, AZ</t>
  </si>
  <si>
    <t>Salt Lake City, UT</t>
  </si>
  <si>
    <t>Patchy rain nearby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</si>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</sst>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D3F9EF32-954F-4D5F-B59A-597FCB62D468}"/>
    <cellStyle name="Normal" xfId="0" builtinId="0"/>
    <cellStyle name="Normal 4" xfId="1" xr:uid="{3B9CCBD8-ACE4-4479-BE86-882DC1929AAE}"/>
    <cellStyle name="Percent 2" xfId="3" xr:uid="{CE41C83F-0399-474C-953D-83A552F73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04-49AD-8BBD-E58F8D42134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04-49AD-8BBD-E58F8D42134B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0.583759523969264</c:v>
                </c:pt>
                <c:pt idx="1">
                  <c:v>0.416240476030736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04-49AD-8BBD-E58F8D42134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604-49AD-8BBD-E58F8D42134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604-49AD-8BBD-E58F8D42134B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0.416240476030736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04-49AD-8BBD-E58F8D421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3392.9917009999999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F-46BE-B770-174549D02EE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8324.0847009999998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4F-46BE-B770-174549D0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324.0847009999998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01-49E8-AC94-C816DE8A39D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01-49E8-AC94-C816DE8A39DD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0.5938101798866855</c:v>
                </c:pt>
                <c:pt idx="1">
                  <c:v>0.4061898201133145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01-49E8-AC94-C816DE8A39D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B01-49E8-AC94-C816DE8A39D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B01-49E8-AC94-C816DE8A39DD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0.4061898201133145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01-49E8-AC94-C816DE8A3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2B-410E-89B8-0A6523625DA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2B-410E-89B8-0A6523625DAB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0.5680547485582933</c:v>
                </c:pt>
                <c:pt idx="1">
                  <c:v>0.4319452514417067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2B-410E-89B8-0A6523625DA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D2B-410E-89B8-0A6523625DA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D2B-410E-89B8-0A6523625DAB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0.4319452514417067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2B-410E-89B8-0A652362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915.59348399999999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7-4D06-AC5B-D5E53049D29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B7-4D06-AC5B-D5E53049D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293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2623.8599999999997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A-4F63-AF6C-94ABB5091DF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3591.8599999999997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A-4F63-AF6C-94ABB5091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9A8D844E-3831-4E09-8E4F-72AD5540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B2C7C790-DDCD-4E5E-BF0F-AD262DE8D738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B567BA3B-1724-44D3-9B02-97D0BED56ABA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638E2AB9-56EB-4F38-BB67-422559B6CC16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12B28A15-A41E-4360-A7DE-C0042DB8A0B6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62253D2A-3B1C-4B50-82C3-93EB318CA28D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F207877F-02D3-441B-A355-EA150086DE1D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81FBDC84-5A66-49D2-BF21-B61B90617316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58DF9790-4126-4B3A-843F-A8F624ED267A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27CFEA52-5FC2-4FB3-ABB6-2219745C8A20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CB1AD607-F278-4E0D-896D-189C25B76FBF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6EF091F2-A07C-4955-B2F0-AAAD4C3496CE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E9784F1D-8771-4A4B-A8F6-92C9D1985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45C4AD2C-94E0-497F-A756-246309B65D81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D462B51-6866-464A-9D18-28F95D049C0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55,687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B5556DF6-8830-45A3-B6F7-97B5AC0C4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8268F074-2BC1-49E0-BB13-5CBAC2B8E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F8751F3E-818C-457C-8403-BBDD57160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9A9C3C20-02EF-4F46-BD9A-BA8E7D0AC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78D72B4C-64C5-445D-ACD3-A3B356E3D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F3D1DA57-EB5D-4CC8-91B2-79873AFE1740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EF7F150-F35A-4D1F-93E8-68D1BB4A94F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14,086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06DCEF33-36E3-49B8-945A-1BC57E636F03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D52EBDA-96A6-490D-A38B-CD9074DDB12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31,233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EEE32D4-DA35-4828-B49B-761C170A8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4F7810E-C0F1-42E7-A16B-1E71096C52FA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0F1144D-C6F1-4BB6-976C-E3967DA1705E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1414FCC-3FBE-4AF2-9E35-96DDDF70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EB65F73-59BB-4D3C-B32E-FACC0AF4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C96322F-032D-4D8B-886A-9BE507AE739A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138B4C0-8608-4E89-B14D-0F3EC8ED9B94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249E1339-1F4F-42C5-AFB8-374BF8D3B257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A943FCF-69E0-46BA-8986-903AF2090FA0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0D77F4EC-9C7E-4944-B950-96FC8E437F3E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611A696-ABE3-4A1C-999C-816CA2A6DEE0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AD01144-C258-4048-92F1-0E3DFF443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20A81165-6DF6-4BE6-ABA9-8EF1579D4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C5E1EAB5-05C2-4CA2-A2B6-E59AC7FFE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FF29B96E-34FF-46BD-8502-F4B7E48D5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B64D6BE-9821-4F52-872F-6A20868897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3-03.xlsm" TargetMode="External"/><Relationship Id="rId1" Type="http://schemas.openxmlformats.org/officeDocument/2006/relationships/externalLinkPath" Target="WECC%20Report%20Template%202026-03-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8324.0847009999998</v>
          </cell>
          <cell r="G13">
            <v>3392.9917009999999</v>
          </cell>
        </row>
        <row r="15">
          <cell r="E15">
            <v>2293</v>
          </cell>
          <cell r="G15">
            <v>915.59348399999999</v>
          </cell>
        </row>
        <row r="17">
          <cell r="E17">
            <v>3591.8599999999997</v>
          </cell>
          <cell r="G17">
            <v>2623.8599999999997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0.583759523969264</v>
          </cell>
          <cell r="G10">
            <v>0.583759523969264</v>
          </cell>
          <cell r="H10">
            <v>0.416240476030736</v>
          </cell>
        </row>
        <row r="11">
          <cell r="F11">
            <v>0.5680547485582933</v>
          </cell>
          <cell r="G11">
            <v>0.5680547485582933</v>
          </cell>
          <cell r="H11">
            <v>0.4319452514417067</v>
          </cell>
        </row>
        <row r="13">
          <cell r="F13">
            <v>0.5938101798866855</v>
          </cell>
          <cell r="G13">
            <v>0.5938101798866855</v>
          </cell>
          <cell r="H13">
            <v>0.4061898201133145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ED5CD-C5AD-4557-9C45-56DF6D7BCED3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46084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71.400000000000006</v>
      </c>
      <c r="D5"/>
      <c r="E5" s="8">
        <v>59</v>
      </c>
      <c r="F5" s="1"/>
      <c r="G5" s="8">
        <v>48.7</v>
      </c>
      <c r="H5" s="1"/>
      <c r="I5" s="8">
        <v>82.9</v>
      </c>
    </row>
    <row r="6" spans="1:9" x14ac:dyDescent="0.25">
      <c r="A6" s="7" t="s">
        <v>4</v>
      </c>
      <c r="B6"/>
      <c r="C6" s="8">
        <v>45.9</v>
      </c>
      <c r="D6"/>
      <c r="E6" s="8">
        <v>27.3</v>
      </c>
      <c r="F6" s="1"/>
      <c r="G6" s="8">
        <v>41.4</v>
      </c>
      <c r="H6" s="1"/>
      <c r="I6" s="8">
        <v>50.9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91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55686.572270000004</v>
      </c>
      <c r="D13" s="19">
        <v>8</v>
      </c>
      <c r="E13" s="19">
        <v>8324.0847009999998</v>
      </c>
      <c r="F13"/>
      <c r="G13" s="19">
        <v>3392.9917009999999</v>
      </c>
      <c r="H13"/>
      <c r="I13" s="19">
        <v>23604.659999999996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14086.053599999999</v>
      </c>
      <c r="D15" s="19">
        <v>18</v>
      </c>
      <c r="E15" s="19">
        <v>2293</v>
      </c>
      <c r="F15" s="21"/>
      <c r="G15" s="19">
        <v>915.59348399999999</v>
      </c>
      <c r="H15"/>
      <c r="I15" s="19">
        <v>12825.27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31232.634031499998</v>
      </c>
      <c r="D17" s="24">
        <v>19</v>
      </c>
      <c r="E17" s="24">
        <v>3591.8599999999997</v>
      </c>
      <c r="F17" s="11"/>
      <c r="G17" s="24">
        <v>2623.8599999999997</v>
      </c>
      <c r="H17" s="11"/>
      <c r="I17" s="24">
        <v>27689.4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100777.80095149999</v>
      </c>
      <c r="D19" s="26">
        <v>19</v>
      </c>
      <c r="E19" s="26">
        <v>11717.6005</v>
      </c>
      <c r="F19" s="26"/>
      <c r="G19" s="26">
        <v>6577.9765000000007</v>
      </c>
      <c r="H19" s="26"/>
      <c r="I19" s="26">
        <v>62862.330000000016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70242</v>
      </c>
      <c r="D24" s="19">
        <v>8</v>
      </c>
      <c r="E24" s="19">
        <v>13602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15422</v>
      </c>
      <c r="D25" s="19">
        <v>18</v>
      </c>
      <c r="E25" s="19">
        <v>4314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32647</v>
      </c>
      <c r="D26" s="28">
        <v>13</v>
      </c>
      <c r="E26" s="24">
        <v>6701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114520</v>
      </c>
      <c r="D27" s="29">
        <v>19</v>
      </c>
      <c r="E27" s="26">
        <v>20564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D837AB2-90B8-4048-A641-B3C8C2A736BD}"/>
    <hyperlink ref="J3" r:id="rId2" display="kraig.patterson@hotmail.com" xr:uid="{302232C4-6E59-42A2-9DC6-55A8AAEDF8FC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BF2BA-A5A5-47A7-8E7B-58AF007F96A1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93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94</v>
      </c>
      <c r="B8" s="86">
        <v>59</v>
      </c>
    </row>
    <row r="9" spans="1:25" ht="15" customHeight="1" x14ac:dyDescent="0.3">
      <c r="A9" s="85" t="s">
        <v>95</v>
      </c>
      <c r="B9" s="86">
        <v>27.3</v>
      </c>
    </row>
    <row r="10" spans="1:25" ht="15" customHeight="1" x14ac:dyDescent="0.3">
      <c r="A10" s="86" t="s">
        <v>89</v>
      </c>
      <c r="B10" s="87"/>
      <c r="E10" s="88">
        <v>55686.572270000004</v>
      </c>
      <c r="F10" s="89">
        <v>0.583759523969264</v>
      </c>
      <c r="G10" s="89">
        <f>IF(F10&gt;=1,1,F10)</f>
        <v>0.583759523969264</v>
      </c>
      <c r="H10" s="89">
        <f>IF(F10&gt;=1,0,1-F10)</f>
        <v>0.416240476030736</v>
      </c>
      <c r="I10" t="s">
        <v>96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14086.053599999999</v>
      </c>
      <c r="F11" s="89">
        <v>0.5680547485582933</v>
      </c>
      <c r="G11" s="89">
        <f>IF(F11&gt;=1,1,F11)</f>
        <v>0.5680547485582933</v>
      </c>
      <c r="H11" s="89">
        <f>IF(F11&gt;=1,0,1-F11)</f>
        <v>0.4319452514417067</v>
      </c>
      <c r="I11" t="s">
        <v>97</v>
      </c>
      <c r="V11" s="90"/>
      <c r="W11" s="90"/>
    </row>
    <row r="12" spans="1:25" ht="15" customHeight="1" x14ac:dyDescent="0.3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3">
      <c r="A13" s="85" t="s">
        <v>94</v>
      </c>
      <c r="B13" s="86">
        <v>54.3</v>
      </c>
      <c r="E13" s="91">
        <v>31232.634031499998</v>
      </c>
      <c r="F13" s="89">
        <v>0.5938101798866855</v>
      </c>
      <c r="G13" s="89">
        <f>IF(F13&gt;=1,1,F13)</f>
        <v>0.5938101798866855</v>
      </c>
      <c r="H13" s="89">
        <f>IF(F13&gt;=1,0,1-F13)</f>
        <v>0.4061898201133145</v>
      </c>
      <c r="I13" t="s">
        <v>100</v>
      </c>
      <c r="V13" s="90"/>
      <c r="W13" s="90"/>
    </row>
    <row r="14" spans="1:25" ht="15" customHeight="1" x14ac:dyDescent="0.3">
      <c r="A14" s="85" t="s">
        <v>95</v>
      </c>
      <c r="B14" s="86">
        <v>44.2</v>
      </c>
      <c r="V14" s="90"/>
      <c r="W14" s="90"/>
    </row>
    <row r="15" spans="1:25" ht="15" customHeight="1" x14ac:dyDescent="0.3">
      <c r="A15" s="86" t="s">
        <v>106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94</v>
      </c>
      <c r="B18" s="86">
        <v>65.8</v>
      </c>
      <c r="C18" s="84"/>
      <c r="E18" s="93"/>
      <c r="F18" s="93"/>
      <c r="G18" s="93"/>
      <c r="H18" s="84"/>
    </row>
    <row r="19" spans="1:8" ht="15" customHeight="1" x14ac:dyDescent="0.3">
      <c r="A19" s="85" t="s">
        <v>95</v>
      </c>
      <c r="B19" s="86">
        <v>30.7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94</v>
      </c>
      <c r="B23" s="86">
        <v>43.7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95</v>
      </c>
      <c r="B24" s="86">
        <v>32.5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106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94</v>
      </c>
      <c r="B28" s="86">
        <v>68.5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95</v>
      </c>
      <c r="B29" s="86">
        <v>54.1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107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94</v>
      </c>
      <c r="B33" s="86">
        <v>91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95</v>
      </c>
      <c r="B34" s="86">
        <v>57.9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105</v>
      </c>
      <c r="B37" s="87"/>
    </row>
    <row r="38" spans="1:8" ht="15" customHeight="1" x14ac:dyDescent="0.3">
      <c r="A38" s="85" t="s">
        <v>94</v>
      </c>
      <c r="B38" s="86">
        <v>53.6</v>
      </c>
    </row>
    <row r="39" spans="1:8" ht="15" customHeight="1" x14ac:dyDescent="0.3">
      <c r="A39" s="85" t="s">
        <v>95</v>
      </c>
      <c r="B39" s="86">
        <v>32.9</v>
      </c>
    </row>
    <row r="40" spans="1:8" ht="15" customHeight="1" x14ac:dyDescent="0.3">
      <c r="A40" s="86" t="s">
        <v>106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2026-03-03T13:30:52Z</dcterms:created>
  <dcterms:modified xsi:type="dcterms:W3CDTF">2026-03-03T13:31:20Z</dcterms:modified>
</cp:coreProperties>
</file>