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1493BE98-E77C-40AF-BA1B-4733693A22F4}" xr6:coauthVersionLast="47" xr6:coauthVersionMax="47" xr10:uidLastSave="{64F7C0B4-7EFA-47C2-8998-57252CD8B51F}"/>
  <bookViews>
    <workbookView xWindow="-28920" yWindow="-120" windowWidth="29040" windowHeight="15720" activeTab="1" xr2:uid="{71B8DA87-66B7-43C1-A716-E55235DB1B5D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<sst xmlns="http://schemas.openxmlformats.org/spreadsheetml/2006/main" count="165" uniqueCount="108">
  <si>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</si>
  <si>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</si>
  <si>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</si>
  <si>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</si>
  <si>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</si>
  <si>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</si>
  <si>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</si>
  <si>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</si>
  <si>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</si>
  <si>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</si>
  <si>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</si>
  <si>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</si>
  <si>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</si>
  <si>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</si>
  <si>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</si>
  <si>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</si>
  <si>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</si>
  <si>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</si>
  <si>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</si>
  <si>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</si>
  <si>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</si>
  <si>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</si>
  <si>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</si>
  <si>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</si>
  <si>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</si>
  <si>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</si>
  <si>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</si>
  <si>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</si>
  <si>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</si>
  <si>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</si>
  <si>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</si>
  <si>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</si>
  <si>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</si>
  <si>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</si>
  <si>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</si>
  <si>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</si>
  <si>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</si>
  <si>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</si>
  <si>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</si>
  <si>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</si>
  <si>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</si>
  <si>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</si>
  <si>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</si>
  <si>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</si>
  <si>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</si>
  <si>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</si>
  <si>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</si>
  <si>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</si>
  <si>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</si>
  <si>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</si>
  <si>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</si>
  <si>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</si>
  <si>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</si>
  <si>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</si>
  <si>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</si>
  <si>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</si>
  <si>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</si>
  <si>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</si>
  <si>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</si>
  <si>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</si>
  <si>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</si>
  <si>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</si>
  <si>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</si>
  <si>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</si>
  <si>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</si>
  <si>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</si>
  <si>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</si>
  <si>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</si>
  <si>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</si>
  <si>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</si>
  <si>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</si>
  <si>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</si>
  <si>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</si>
  <si>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</si>
  <si>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</si>
  <si>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</si>
  <si>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</si>
  <si>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</si>
  <si>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</si>
  <si>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</si>
  <si>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</si>
  <si>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</si>
  <si>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</si>
  <si>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</si>
  <si>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</si>
  <si>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</si>
  <si>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</si>
  <si>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</si>
  <si>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</si>
  <si>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Patchy rain nearby</t>
  </si>
  <si>
    <t xml:space="preserve">Partly Cloudy </t>
  </si>
  <si>
    <t xml:space="preserve">Overcast </t>
  </si>
  <si>
    <t/>
  </si>
  <si>
    <t>Weather Information</t>
  </si>
  <si>
    <t>High (F)</t>
  </si>
  <si>
    <t>Low (F)</t>
  </si>
  <si>
    <t>66,548 MW</t>
  </si>
  <si>
    <t>14,217 MW</t>
  </si>
  <si>
    <t>Vancouver, WA</t>
  </si>
  <si>
    <t>11,349 MW</t>
  </si>
  <si>
    <t>32,160 MW</t>
  </si>
  <si>
    <t>Billings, MT</t>
  </si>
  <si>
    <t>Loveland, CO</t>
  </si>
  <si>
    <t>Los Angeles, CA</t>
  </si>
  <si>
    <t>Phoenix, AZ</t>
  </si>
  <si>
    <t>Salt Lake City, UT</t>
  </si>
  <si>
    <t>Sunny</t>
  </si>
  <si>
    <t>Fog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</si>
</sst>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D4527258-DC60-4B29-BF8C-C14343FA8364}"/>
    <cellStyle name="Normal" xfId="0" builtinId="0"/>
    <cellStyle name="Normal 4" xfId="1" xr:uid="{D49A56C4-280D-4B69-8694-8AEDDEA62903}"/>
    <cellStyle name="Percent 2" xfId="3" xr:uid="{F247CB2D-53D7-4287-AA63-59D81ABFF8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70%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AD-4C9F-8D6A-1CFF30EC38E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DAD-4C9F-8D6A-1CFF30EC38E0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0.69761749667166351</c:v>
                </c:pt>
                <c:pt idx="1">
                  <c:v>0.30238250332833649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AD-4C9F-8D6A-1CFF30EC38E0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DAD-4C9F-8D6A-1CFF30EC38E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DAD-4C9F-8D6A-1CFF30EC38E0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0.30238250332833649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DAD-4C9F-8D6A-1CFF30EC3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4325.6086808999999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2-4BA5-86A3-12ED54D4F5BD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10504.563474999999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2-4BA5-86A3-12ED54D4F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504.563474999999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47-45F6-AB34-EFB49524CF3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47-45F6-AB34-EFB49524CF37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0.61144992776774343</c:v>
                </c:pt>
                <c:pt idx="1">
                  <c:v>0.38855007223225657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47-45F6-AB34-EFB49524CF37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747-45F6-AB34-EFB49524CF3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747-45F6-AB34-EFB49524CF37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0.38855007223225657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747-45F6-AB34-EFB49524C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D-46C1-9EEA-983BB3635DD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D-46C1-9EEA-983BB3635DD8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0.5733348146953261</c:v>
                </c:pt>
                <c:pt idx="1">
                  <c:v>0.4266651853046739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D-46C1-9EEA-983BB3635DD8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79D-46C1-9EEA-983BB3635DD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79D-46C1-9EEA-983BB3635DD8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0.4266651853046739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D-46C1-9EEA-983BB3635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924.10392100000013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08-49EB-9023-E0C3FBEFBEA3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08-49EB-9023-E0C3FBEFB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451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2584.54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0-4925-BAE3-1886E8B63B45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3673.54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0-4925-BAE3-1886E8B63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8B412497-1970-42F0-98EE-C869BDB99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5B115544-7E30-4276-B235-2C4D0B258A08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B0C819DB-D4FE-441B-8EA1-33E783FE7A63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1F849062-723D-490F-A3A4-C7286AE60444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BE31985F-B4FF-4C38-AC13-E168C177FBBB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676FA93F-9852-44EA-A485-AE8ECC75240E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06918AD4-E83F-4E61-B633-83F450EE5333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C1249731-C12D-4222-9B27-5175A97EBBD7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7F9F4CE8-6F87-4765-AE4C-7545024A784F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699DDBD2-8F8C-4FE5-96FB-66CF25577008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82FAB9D9-0182-4A11-9094-C5F596EDC0E4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E6547565-91DE-492F-951D-92FFE247FC16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5A766902-6A95-4C92-BE83-467034EE3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8961AA15-8100-4E4D-9F9D-9FB1F2A70F0A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0FF5033-486D-4E9C-BCBE-2416E52DF439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66,548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E60D5187-6687-413F-A855-B0DD2BD60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77403757-836D-4D29-A8DA-0362F3410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31AEC13E-E4DB-4077-9651-14EAC558F6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0602352B-6378-4046-B538-8565F13BD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138B0252-D2F6-495D-B480-D6A2A3E1E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EA9D300F-B40F-4081-8713-A28213F36092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01842B7-40D6-40FB-82F1-D54DDF1B76E3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14,217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D6F49801-100E-4AC4-A6EC-ADB6E3E19B59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26D32BF8-3E65-49A5-A39B-2AB6042706E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32,160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5DEC004-25C9-4ECA-B1F9-956B5844A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D9E74F69-937C-4A5D-BAAC-2FE581FF20C9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FB48777-A3A0-4F2C-BA13-B31C7C42C10A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C506B9D-C700-4B7C-A615-F7E368A77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FEC322C-3982-4210-96F8-5C7C4F34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761E92E-3FF3-42D7-96BB-DFA0A0457C4C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81B93ED5-C68D-49ED-909A-2D291BB777DF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F6E2A45C-467D-4737-B2F2-DDB0DFFB9C46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2E4FE83-78D1-4F65-AE86-5985355A5BB1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7BF6DE47-67DD-4BD6-9CB2-6AC02EAECF04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5C7F7C40-46FC-436A-B100-F4706F6ED8A7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D5AB5412-3BA1-4376-B5FA-18EB730A62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B7B6A56A-741A-4D03-8269-193D5990B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F6804D37-532D-4D01-9FA9-A24537218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22796957-ACFF-46C2-9992-CD65E326DB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56BC081-29A6-4429-96A6-2FC46EDFAC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2-24.xlsm" TargetMode="External"/><Relationship Id="rId1" Type="http://schemas.openxmlformats.org/officeDocument/2006/relationships/externalLinkPath" Target="WECC%20Report%20Template%202026-02-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10504.563474999999</v>
          </cell>
          <cell r="G13">
            <v>4325.6086808999999</v>
          </cell>
        </row>
        <row r="15">
          <cell r="E15">
            <v>2451</v>
          </cell>
          <cell r="G15">
            <v>924.10392100000013</v>
          </cell>
        </row>
        <row r="17">
          <cell r="E17">
            <v>3673.54</v>
          </cell>
          <cell r="G17">
            <v>2584.54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0.69761749667166351</v>
          </cell>
          <cell r="G10">
            <v>0.69761749667166351</v>
          </cell>
          <cell r="H10">
            <v>0.30238250332833649</v>
          </cell>
        </row>
        <row r="11">
          <cell r="F11">
            <v>0.5733348146953261</v>
          </cell>
          <cell r="G11">
            <v>0.5733348146953261</v>
          </cell>
          <cell r="H11">
            <v>0.4266651853046739</v>
          </cell>
        </row>
        <row r="13">
          <cell r="F13">
            <v>0.61144992776774343</v>
          </cell>
          <cell r="G13">
            <v>0.61144992776774343</v>
          </cell>
          <cell r="H13">
            <v>0.38855007223225657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3B8B4-FE5A-4BFD-8D1B-28BB1E872FAE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46078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65.5</v>
      </c>
      <c r="D5"/>
      <c r="E5" s="8">
        <v>44.8</v>
      </c>
      <c r="F5" s="1"/>
      <c r="G5" s="8">
        <v>45.3</v>
      </c>
      <c r="H5" s="1"/>
      <c r="I5" s="8">
        <v>68.2</v>
      </c>
    </row>
    <row r="6" spans="1:9" x14ac:dyDescent="0.35">
      <c r="A6" s="7" t="s">
        <v>4</v>
      </c>
      <c r="B6"/>
      <c r="C6" s="8">
        <v>54</v>
      </c>
      <c r="D6"/>
      <c r="E6" s="8">
        <v>23.9</v>
      </c>
      <c r="F6" s="1"/>
      <c r="G6" s="8">
        <v>34.299999999999997</v>
      </c>
      <c r="H6" s="1"/>
      <c r="I6" s="8">
        <v>48.2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89</v>
      </c>
      <c r="H7" s="1"/>
      <c r="I7" s="8" t="s">
        <v>91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66547.825859999997</v>
      </c>
      <c r="D13" s="19">
        <v>19</v>
      </c>
      <c r="E13" s="19">
        <v>10504.563474999999</v>
      </c>
      <c r="F13"/>
      <c r="G13" s="19">
        <v>4325.6086808999999</v>
      </c>
      <c r="H13"/>
      <c r="I13" s="19">
        <v>21420.219999999998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14216.983400000001</v>
      </c>
      <c r="D15" s="19">
        <v>18</v>
      </c>
      <c r="E15" s="19">
        <v>2451</v>
      </c>
      <c r="F15" s="21"/>
      <c r="G15" s="19">
        <v>924.10392100000013</v>
      </c>
      <c r="H15"/>
      <c r="I15" s="19">
        <v>9570.11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32160.4318508</v>
      </c>
      <c r="D17" s="24">
        <v>19</v>
      </c>
      <c r="E17" s="24">
        <v>3673.54</v>
      </c>
      <c r="F17" s="11"/>
      <c r="G17" s="24">
        <v>2584.54</v>
      </c>
      <c r="H17" s="11"/>
      <c r="I17" s="24">
        <v>25862.859999999997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112828.25637080001</v>
      </c>
      <c r="D19" s="26">
        <v>19</v>
      </c>
      <c r="E19" s="26">
        <v>15562.103475</v>
      </c>
      <c r="F19" s="26"/>
      <c r="G19" s="26">
        <v>7182.7704750000003</v>
      </c>
      <c r="H19" s="26"/>
      <c r="I19" s="26">
        <v>56548.19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71246</v>
      </c>
      <c r="D24" s="19">
        <v>8</v>
      </c>
      <c r="E24" s="19">
        <v>14574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13863</v>
      </c>
      <c r="D25" s="19">
        <v>18</v>
      </c>
      <c r="E25" s="19">
        <v>4910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33463</v>
      </c>
      <c r="D26" s="28">
        <v>11</v>
      </c>
      <c r="E26" s="24">
        <v>6895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116643</v>
      </c>
      <c r="D27" s="29">
        <v>19</v>
      </c>
      <c r="E27" s="26">
        <v>21634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C21444AB-F095-4404-BAE5-ECBF17D67EC1}"/>
    <hyperlink ref="J3" r:id="rId2" display="kraig.patterson@hotmail.com" xr:uid="{F591EB22-2385-49E6-B612-3C85D939256A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D0434-D169-4E57-AB52-27A7A1FFDBE8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93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94</v>
      </c>
      <c r="B8" s="86">
        <v>44.8</v>
      </c>
    </row>
    <row r="9" spans="1:25" ht="15" customHeight="1" x14ac:dyDescent="0.45">
      <c r="A9" s="85" t="s">
        <v>95</v>
      </c>
      <c r="B9" s="86">
        <v>23.9</v>
      </c>
    </row>
    <row r="10" spans="1:25" ht="15" customHeight="1" x14ac:dyDescent="0.45">
      <c r="A10" s="86" t="s">
        <v>90</v>
      </c>
      <c r="B10" s="87"/>
      <c r="E10" s="88">
        <v>66547.825859999997</v>
      </c>
      <c r="F10" s="89">
        <v>0.69761749667166351</v>
      </c>
      <c r="G10" s="89">
        <f>IF(F10&gt;=1,1,F10)</f>
        <v>0.69761749667166351</v>
      </c>
      <c r="H10" s="89">
        <f>IF(F10&gt;=1,0,1-F10)</f>
        <v>0.30238250332833649</v>
      </c>
      <c r="I10" t="s">
        <v>96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14216.983400000001</v>
      </c>
      <c r="F11" s="89">
        <v>0.5733348146953261</v>
      </c>
      <c r="G11" s="89">
        <f>IF(F11&gt;=1,1,F11)</f>
        <v>0.5733348146953261</v>
      </c>
      <c r="H11" s="89">
        <f>IF(F11&gt;=1,0,1-F11)</f>
        <v>0.4266651853046739</v>
      </c>
      <c r="I11" t="s">
        <v>97</v>
      </c>
      <c r="V11" s="90"/>
      <c r="W11" s="90"/>
    </row>
    <row r="12" spans="1:25" ht="15" customHeight="1" x14ac:dyDescent="0.45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45">
      <c r="A13" s="85" t="s">
        <v>94</v>
      </c>
      <c r="B13" s="86">
        <v>49.6</v>
      </c>
      <c r="E13" s="91">
        <v>32160.4318508</v>
      </c>
      <c r="F13" s="89">
        <v>0.61144992776774343</v>
      </c>
      <c r="G13" s="89">
        <f>IF(F13&gt;=1,1,F13)</f>
        <v>0.61144992776774343</v>
      </c>
      <c r="H13" s="89">
        <f>IF(F13&gt;=1,0,1-F13)</f>
        <v>0.38855007223225657</v>
      </c>
      <c r="I13" t="s">
        <v>100</v>
      </c>
      <c r="V13" s="90"/>
      <c r="W13" s="90"/>
    </row>
    <row r="14" spans="1:25" ht="15" customHeight="1" x14ac:dyDescent="0.45">
      <c r="A14" s="85" t="s">
        <v>95</v>
      </c>
      <c r="B14" s="86">
        <v>35.1</v>
      </c>
      <c r="V14" s="90"/>
      <c r="W14" s="90"/>
    </row>
    <row r="15" spans="1:25" ht="15" customHeight="1" x14ac:dyDescent="0.45">
      <c r="A15" s="86" t="s">
        <v>90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94</v>
      </c>
      <c r="B18" s="86">
        <v>54.7</v>
      </c>
      <c r="C18" s="84"/>
      <c r="E18" s="93"/>
      <c r="F18" s="93"/>
      <c r="G18" s="93"/>
      <c r="H18" s="84"/>
    </row>
    <row r="19" spans="1:8" ht="15" customHeight="1" x14ac:dyDescent="0.45">
      <c r="A19" s="85" t="s">
        <v>95</v>
      </c>
      <c r="B19" s="86">
        <v>32.700000000000003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106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94</v>
      </c>
      <c r="B23" s="86">
        <v>69.400000000000006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95</v>
      </c>
      <c r="B24" s="86">
        <v>37.200000000000003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106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94</v>
      </c>
      <c r="B28" s="86">
        <v>73.400000000000006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95</v>
      </c>
      <c r="B29" s="86">
        <v>50.9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107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94</v>
      </c>
      <c r="B33" s="86">
        <v>92.3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95</v>
      </c>
      <c r="B34" s="86">
        <v>54.9</v>
      </c>
    </row>
    <row r="35" spans="1:8" ht="15" customHeight="1" x14ac:dyDescent="0.45">
      <c r="A35" s="86" t="s">
        <v>106</v>
      </c>
      <c r="B35" s="87"/>
    </row>
    <row r="37" spans="1:8" ht="15" customHeight="1" x14ac:dyDescent="0.45">
      <c r="A37" s="83" t="s">
        <v>105</v>
      </c>
      <c r="B37" s="87"/>
    </row>
    <row r="38" spans="1:8" ht="15" customHeight="1" x14ac:dyDescent="0.45">
      <c r="A38" s="85" t="s">
        <v>94</v>
      </c>
      <c r="B38" s="86">
        <v>59.9</v>
      </c>
    </row>
    <row r="39" spans="1:8" ht="15" customHeight="1" x14ac:dyDescent="0.45">
      <c r="A39" s="85" t="s">
        <v>95</v>
      </c>
      <c r="B39" s="86">
        <v>43.2</v>
      </c>
    </row>
    <row r="40" spans="1:8" ht="15" customHeight="1" x14ac:dyDescent="0.45">
      <c r="A40" s="86" t="s">
        <v>89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2026-02-25T13:46:51Z</dcterms:created>
  <dcterms:modified xsi:type="dcterms:W3CDTF">2026-02-25T13:47:15Z</dcterms:modified>
</cp:coreProperties>
</file>