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902EEC3D-2CB9-472B-814F-3B2D1E6BFF4D}" xr6:coauthVersionLast="47" xr6:coauthVersionMax="47" xr10:uidLastSave="{D9924B10-49CF-4A4E-857A-D806855675F9}"/>
  <bookViews>
    <workbookView xWindow="-120" yWindow="-120" windowWidth="29040" windowHeight="15720" activeTab="1" xr2:uid="{8B230614-4D3E-4742-99FA-452733826862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<sst xmlns="http://schemas.openxmlformats.org/spreadsheetml/2006/main" count="165" uniqueCount="106">
  <si>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</si>
  <si>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</si>
  <si>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</si>
  <si>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</si>
  <si>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</si>
  <si>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</si>
  <si>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</si>
  <si>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</si>
  <si>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</si>
  <si>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</si>
  <si>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</si>
  <si>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</si>
  <si>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</si>
  <si>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</si>
  <si>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</si>
  <si>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</si>
  <si>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</si>
  <si>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</si>
  <si>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</si>
  <si>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</si>
  <si>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</si>
  <si>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</si>
  <si>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</si>
  <si>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</si>
  <si>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</si>
  <si>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</si>
  <si>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</si>
  <si>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</si>
  <si>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</si>
  <si>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</si>
  <si>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</si>
  <si>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</si>
  <si>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</si>
  <si>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</si>
  <si>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</si>
  <si>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</si>
  <si>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</si>
  <si>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</si>
  <si>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</si>
  <si>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</si>
  <si>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</si>
  <si>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</si>
  <si>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</si>
  <si>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</si>
  <si>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</si>
  <si>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</si>
  <si>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</si>
  <si>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</si>
  <si>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</si>
  <si>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</si>
  <si>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</si>
  <si>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</si>
  <si>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</si>
  <si>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</si>
  <si>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</si>
  <si>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</si>
  <si>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</si>
  <si>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</si>
  <si>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</si>
  <si>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</si>
  <si>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</si>
  <si>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</si>
  <si>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</si>
  <si>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</si>
  <si>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</si>
  <si>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</si>
  <si>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</si>
  <si>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</si>
  <si>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</si>
  <si>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</si>
  <si>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</si>
  <si>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</si>
  <si>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</si>
  <si>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</si>
  <si>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</si>
  <si>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</si>
  <si>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</si>
  <si>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</si>
  <si>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</si>
  <si>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</si>
  <si>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</si>
  <si>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</si>
  <si>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</si>
  <si>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</si>
  <si>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</si>
  <si>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</si>
  <si>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</si>
  <si>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</si>
  <si>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</si>
  <si>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</si>
  <si>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Partly Cloudy </t>
  </si>
  <si>
    <t/>
  </si>
  <si>
    <t>Weather Information</t>
  </si>
  <si>
    <t>High (F)</t>
  </si>
  <si>
    <t>Low (F)</t>
  </si>
  <si>
    <t>64,265 MW</t>
  </si>
  <si>
    <t>13,310 MW</t>
  </si>
  <si>
    <t>Vancouver, WA</t>
  </si>
  <si>
    <t>11,349 MW</t>
  </si>
  <si>
    <t>32,502 MW</t>
  </si>
  <si>
    <t>Billings, MT</t>
  </si>
  <si>
    <t>Loveland, CO</t>
  </si>
  <si>
    <t>Los Angeles, CA</t>
  </si>
  <si>
    <t>Phoenix, AZ</t>
  </si>
  <si>
    <t>Salt Lake City, UT</t>
  </si>
  <si>
    <t>Moderate snow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</si>
</sst>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72D4373-57BE-4480-A15F-B25029FDCFAB}"/>
    <cellStyle name="Normal" xfId="0" builtinId="0"/>
    <cellStyle name="Normal 4" xfId="1" xr:uid="{F477EC07-584A-480A-B3CB-DD11E6987E5E}"/>
    <cellStyle name="Percent 2" xfId="3" xr:uid="{8CC24E1D-0BAC-4F1B-9C2B-7A8B50A2B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A3-47DB-888E-FFA2445F50A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A3-47DB-888E-FFA2445F50AF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0.67369112660258101</c:v>
                </c:pt>
                <c:pt idx="1">
                  <c:v>0.32630887339741899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A3-47DB-888E-FFA2445F50A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1A3-47DB-888E-FFA2445F50A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1A3-47DB-888E-FFA2445F50AF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0.32630887339741899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A3-47DB-888E-FFA2445F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4219.3837210000002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B-4D1B-A73D-23D2A97FD43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8292.0087210000002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B-4D1B-A73D-23D2A97FD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292.008721000000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67-43AD-90D1-922B596A04B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67-43AD-90D1-922B596A04BF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0.61793863956309303</c:v>
                </c:pt>
                <c:pt idx="1">
                  <c:v>0.38206136043690697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67-43AD-90D1-922B596A04B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67-43AD-90D1-922B596A04B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67-43AD-90D1-922B596A04BF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0.38206136043690697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67-43AD-90D1-922B596A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6C-4D53-9EEE-628815AFB4E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6C-4D53-9EEE-628815AFB4E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0.5367477033512118</c:v>
                </c:pt>
                <c:pt idx="1">
                  <c:v>0.4632522966487882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6C-4D53-9EEE-628815AFB4E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16C-4D53-9EEE-628815AFB4E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16C-4D53-9EEE-628815AFB4E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0.4632522966487882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6C-4D53-9EEE-628815AFB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865.13263200000006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0-4291-B07C-49017EBE455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A0-4291-B07C-49017EBE4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7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2722.44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5-44E7-800F-F8B8ED88380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4100.4400000000005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5-44E7-800F-F8B8ED883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5C2D909-EE88-466D-A370-A40AE9ADE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505527D-B437-418C-B585-0757003A04B5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6BF1B1A-C933-4D86-88BE-225E95819BFA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FC6DD3F6-791A-4BDD-BFD6-BD45F7D18FF6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B2EF0EBF-95F9-45D8-A70C-CA195869C1D3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FCE37127-D236-4595-BB3D-32B5A3F19243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2D1147A0-A26F-4B9F-BC82-31FFF01C6A53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A12D6CFA-83D0-4860-907F-68F5936A1DC0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77AD3275-361D-47DF-9745-B008F18831A0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FBC70CB6-96E3-4696-B347-8881A171EAC1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2D53BF8C-944D-44E7-9FE2-6B4CCC4051E7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88C3FD94-48C9-4794-9EA2-3E7F8C42F6CA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A78BB500-D217-4B01-8EA4-08662C271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76C743C2-A660-42A1-85E4-F6AFCF7054DE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2D934F6-C0BB-4500-B17E-4156E1BBC82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64,265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AC51934-418C-43E8-839F-A8E2EB689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36F16D93-AAB4-4DC7-95D9-E26BD5D13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11719B5E-692C-4D1F-92B6-43EC82AFC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E483B789-0ED9-415C-BA47-076592556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89C0FE88-01A1-4423-86FD-9793A78F2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3EE7C175-27B8-4B31-AF06-CFABE7B6954D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DE8BF6A-5767-4EB7-9F9C-111C48AA1CD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13,310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038074C2-BF8E-4A4E-B3D5-DD5000C0D37D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77548B5-80C4-469A-B637-261AD8500DF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32,502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9B562C8-E648-43AA-8011-601B5E10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29C7337-D1CD-4A52-86D9-6CB05B985835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81CDFC-789D-46FF-B159-7B6CF02B1A29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9F7CE1E-F263-47F7-A778-0FAFF695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A1D0BCD-3DA8-42EE-AAD4-E273DE61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399259D-E39C-4D67-B723-93C706EDE2FD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31B75884-D121-413F-87AD-822C198A7016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F18F951D-8867-4F36-8B9C-78EC0D42727C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1295D83-D616-4B60-93AF-749BE124BB2E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6570CACF-A394-4DD9-BEA5-6F5EA720A1DC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4C59502-2EE0-484E-97AE-526ABAF6BD9A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DFC8A81-36AF-4C3E-8E75-D7C13AE14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49475574-60F9-414A-BCBA-B2E6B0C2C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B45114A3-BD0F-4DE2-BF57-B83E247DC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E097637B-D5E6-4821-922F-A207825B7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4B30190-9A48-4B7D-A6DF-08DC4D2E3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2-20.xlsm" TargetMode="External"/><Relationship Id="rId1" Type="http://schemas.openxmlformats.org/officeDocument/2006/relationships/externalLinkPath" Target="WECC%20Report%20Template%202026-02-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8292.0087210000002</v>
          </cell>
          <cell r="G13">
            <v>4219.3837210000002</v>
          </cell>
        </row>
        <row r="15">
          <cell r="E15">
            <v>1775</v>
          </cell>
          <cell r="G15">
            <v>865.13263200000006</v>
          </cell>
        </row>
        <row r="17">
          <cell r="E17">
            <v>4100.4400000000005</v>
          </cell>
          <cell r="G17">
            <v>2722.44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0.67369112660258101</v>
          </cell>
          <cell r="G10">
            <v>0.67369112660258101</v>
          </cell>
          <cell r="H10">
            <v>0.32630887339741899</v>
          </cell>
        </row>
        <row r="11">
          <cell r="F11">
            <v>0.5367477033512118</v>
          </cell>
          <cell r="G11">
            <v>0.5367477033512118</v>
          </cell>
          <cell r="H11">
            <v>0.4632522966487882</v>
          </cell>
        </row>
        <row r="13">
          <cell r="F13">
            <v>0.61793863956309303</v>
          </cell>
          <cell r="G13">
            <v>0.61793863956309303</v>
          </cell>
          <cell r="H13">
            <v>0.38206136043690697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6439E-A7DD-4DA6-ABF9-7E152D48679C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46073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52.7</v>
      </c>
      <c r="D5"/>
      <c r="E5" s="8">
        <v>23</v>
      </c>
      <c r="F5" s="1"/>
      <c r="G5" s="8">
        <v>37.799999999999997</v>
      </c>
      <c r="H5" s="1"/>
      <c r="I5" s="8">
        <v>65.7</v>
      </c>
    </row>
    <row r="6" spans="1:9" x14ac:dyDescent="0.25">
      <c r="A6" s="7" t="s">
        <v>4</v>
      </c>
      <c r="B6"/>
      <c r="C6" s="8">
        <v>36.299999999999997</v>
      </c>
      <c r="D6"/>
      <c r="E6" s="8">
        <v>-13.7</v>
      </c>
      <c r="F6" s="1"/>
      <c r="G6" s="8">
        <v>29.3</v>
      </c>
      <c r="H6" s="1"/>
      <c r="I6" s="8">
        <v>42.3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64265.417640000007</v>
      </c>
      <c r="D13" s="19">
        <v>8</v>
      </c>
      <c r="E13" s="19">
        <v>8292.0087210000002</v>
      </c>
      <c r="F13"/>
      <c r="G13" s="19">
        <v>4219.3837210000002</v>
      </c>
      <c r="H13"/>
      <c r="I13" s="19">
        <v>22581.649999999994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13309.7328</v>
      </c>
      <c r="D15" s="19">
        <v>7</v>
      </c>
      <c r="E15" s="19">
        <v>1775</v>
      </c>
      <c r="F15" s="21"/>
      <c r="G15" s="19">
        <v>865.13263200000006</v>
      </c>
      <c r="H15"/>
      <c r="I15" s="19">
        <v>10400.43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32501.718625100002</v>
      </c>
      <c r="D17" s="24">
        <v>19</v>
      </c>
      <c r="E17" s="24">
        <v>4100.4400000000005</v>
      </c>
      <c r="F17" s="11"/>
      <c r="G17" s="24">
        <v>2722.44</v>
      </c>
      <c r="H17" s="11"/>
      <c r="I17" s="24">
        <v>24784.15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108773.92216785</v>
      </c>
      <c r="D19" s="26">
        <v>8</v>
      </c>
      <c r="E19" s="26">
        <v>14498.048720999999</v>
      </c>
      <c r="F19" s="26"/>
      <c r="G19" s="26">
        <v>7584.1437209999995</v>
      </c>
      <c r="H19" s="26"/>
      <c r="I19" s="26">
        <v>57166.229999999996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77332</v>
      </c>
      <c r="D24" s="19">
        <v>8</v>
      </c>
      <c r="E24" s="19">
        <v>13210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14164</v>
      </c>
      <c r="D25" s="19">
        <v>7</v>
      </c>
      <c r="E25" s="19">
        <v>3599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35468</v>
      </c>
      <c r="D26" s="28">
        <v>9</v>
      </c>
      <c r="E26" s="24">
        <v>6695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125331</v>
      </c>
      <c r="D27" s="29">
        <v>8</v>
      </c>
      <c r="E27" s="26">
        <v>24409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1C324427-BC97-4C87-ABA7-274DAC237458}"/>
    <hyperlink ref="J3" r:id="rId2" display="kraig.patterson@hotmail.com" xr:uid="{CB2F00D7-A638-473C-A729-BB682C777EBD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7079-C118-407E-B050-5DE86C2A4421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23</v>
      </c>
    </row>
    <row r="9" spans="1:25" ht="15" customHeight="1" x14ac:dyDescent="0.3">
      <c r="A9" s="85" t="s">
        <v>94</v>
      </c>
      <c r="B9" s="86">
        <v>-13.7</v>
      </c>
    </row>
    <row r="10" spans="1:25" ht="15" customHeight="1" x14ac:dyDescent="0.3">
      <c r="A10" s="86" t="s">
        <v>89</v>
      </c>
      <c r="B10" s="87"/>
      <c r="E10" s="88">
        <v>64265.417640000007</v>
      </c>
      <c r="F10" s="89">
        <v>0.67369112660258101</v>
      </c>
      <c r="G10" s="89">
        <f>IF(F10&gt;=1,1,F10)</f>
        <v>0.67369112660258101</v>
      </c>
      <c r="H10" s="89">
        <f>IF(F10&gt;=1,0,1-F10)</f>
        <v>0.32630887339741899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13309.7328</v>
      </c>
      <c r="F11" s="89">
        <v>0.5367477033512118</v>
      </c>
      <c r="G11" s="89">
        <f>IF(F11&gt;=1,1,F11)</f>
        <v>0.5367477033512118</v>
      </c>
      <c r="H11" s="89">
        <f>IF(F11&gt;=1,0,1-F11)</f>
        <v>0.4632522966487882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43.9</v>
      </c>
      <c r="E13" s="91">
        <v>32501.718625100002</v>
      </c>
      <c r="F13" s="89">
        <v>0.61793863956309303</v>
      </c>
      <c r="G13" s="89">
        <f>IF(F13&gt;=1,1,F13)</f>
        <v>0.61793863956309303</v>
      </c>
      <c r="H13" s="89">
        <f>IF(F13&gt;=1,0,1-F13)</f>
        <v>0.38206136043690697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32.1</v>
      </c>
      <c r="V14" s="90"/>
      <c r="W14" s="90"/>
    </row>
    <row r="15" spans="1:25" ht="15" customHeight="1" x14ac:dyDescent="0.3">
      <c r="A15" s="86" t="s">
        <v>90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42.3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3.4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30.4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18.7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105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61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41.7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64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46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36.1</v>
      </c>
    </row>
    <row r="39" spans="1:8" ht="15" customHeight="1" x14ac:dyDescent="0.3">
      <c r="A39" s="85" t="s">
        <v>94</v>
      </c>
      <c r="B39" s="86">
        <v>22.1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2026-02-20T13:57:04Z</dcterms:created>
  <dcterms:modified xsi:type="dcterms:W3CDTF">2026-02-20T13:57:26Z</dcterms:modified>
</cp:coreProperties>
</file>