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3BBE4EB6-4A16-47F2-AD08-333C29FE0DB3}" xr6:coauthVersionLast="47" xr6:coauthVersionMax="47" xr10:uidLastSave="{76114D38-7B0C-4864-8463-D1146371D01A}"/>
  <bookViews>
    <workbookView xWindow="-28920" yWindow="-120" windowWidth="29040" windowHeight="15720" activeTab="1" xr2:uid="{9C4BF91E-8708-47E9-8F33-A6C93ACF8B2E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<sst xmlns="http://schemas.openxmlformats.org/spreadsheetml/2006/main" count="165" uniqueCount="105">
  <si>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</si>
  <si>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</si>
  <si>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</si>
  <si>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</si>
  <si>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</si>
  <si>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</si>
  <si>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</si>
  <si>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</si>
  <si>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</si>
  <si>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</si>
  <si>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</si>
  <si>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</si>
  <si>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</si>
  <si>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</si>
  <si>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</si>
  <si>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</si>
  <si>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</si>
  <si>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</si>
  <si>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</si>
  <si>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</si>
  <si>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</si>
  <si>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</si>
  <si>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</si>
  <si>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</si>
  <si>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</si>
  <si>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</si>
  <si>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</si>
  <si>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</si>
  <si>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</si>
  <si>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</si>
  <si>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</si>
  <si>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</si>
  <si>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</si>
  <si>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</si>
  <si>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</si>
  <si>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</si>
  <si>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</si>
  <si>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</si>
  <si>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</si>
  <si>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</si>
  <si>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</si>
  <si>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</si>
  <si>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</si>
  <si>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</si>
  <si>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</si>
  <si>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</si>
  <si>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</si>
  <si>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</si>
  <si>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</si>
  <si>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</si>
  <si>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</si>
  <si>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</si>
  <si>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</si>
  <si>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</si>
  <si>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</si>
  <si>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</si>
  <si>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</si>
  <si>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</si>
  <si>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</si>
  <si>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</si>
  <si>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</si>
  <si>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</si>
  <si>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</si>
  <si>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</si>
  <si>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</si>
  <si>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</si>
  <si>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</si>
  <si>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</si>
  <si>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</si>
  <si>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</si>
  <si>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</si>
  <si>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</si>
  <si>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</si>
  <si>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</si>
  <si>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</si>
  <si>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</si>
  <si>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</si>
  <si>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</si>
  <si>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</si>
  <si>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</si>
  <si>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</si>
  <si>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</si>
  <si>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</si>
  <si>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</si>
  <si>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</si>
  <si>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</si>
  <si>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</si>
  <si>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</si>
  <si>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</si>
  <si>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</si>
  <si>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</si>
  <si>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</si>
  <si>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</si>
  <si>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</si>
  <si>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</si>
  <si>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59,407 MW</t>
  </si>
  <si>
    <t>13,028 MW</t>
  </si>
  <si>
    <t>Vancouver, WA</t>
  </si>
  <si>
    <t>11,349 MW</t>
  </si>
  <si>
    <t>30,577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</si>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</sst>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BC620D2E-F69B-4974-9839-BC140422A33E}"/>
    <cellStyle name="Normal" xfId="0" builtinId="0"/>
    <cellStyle name="Normal 4" xfId="1" xr:uid="{E9D11008-77FD-4E5C-A214-6569FAB2F2A1}"/>
    <cellStyle name="Percent 2" xfId="3" xr:uid="{607E53E1-59DD-4AA3-A14D-593108338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2A-42C1-BE9D-030B8BB2EC9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2A-42C1-BE9D-030B8BB2EC93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0.62276092795068816</c:v>
                </c:pt>
                <c:pt idx="1">
                  <c:v>0.37723907204931184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2A-42C1-BE9D-030B8BB2EC9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22A-42C1-BE9D-030B8BB2EC9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22A-42C1-BE9D-030B8BB2EC93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0.37723907204931184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22A-42C1-BE9D-030B8BB2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3614.9136580000004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B-4637-9440-32C8F49061B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8537.3046580000009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B-4637-9440-32C8F4906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537.304658000000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C5-442C-8C4C-8AC5AE03722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C5-442C-8C4C-8AC5AE037228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0.58134724878567223</c:v>
                </c:pt>
                <c:pt idx="1">
                  <c:v>0.41865275121432777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C5-442C-8C4C-8AC5AE037228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C5-442C-8C4C-8AC5AE03722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3C5-442C-8C4C-8AC5AE037228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0.41865275121432777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C5-442C-8C4C-8AC5AE037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82-4DD0-896B-ED3A15F7B7B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82-4DD0-896B-ED3A15F7B7B6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0.52537106908093723</c:v>
                </c:pt>
                <c:pt idx="1">
                  <c:v>0.47462893091906277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82-4DD0-896B-ED3A15F7B7B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482-4DD0-896B-ED3A15F7B7B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482-4DD0-896B-ED3A15F7B7B6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0.47462893091906277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82-4DD0-896B-ED3A15F7B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844.63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F-42B7-812C-F91A5310844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F-42B7-812C-F91A53108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54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2690.8199999999997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2-44E3-923F-F1BBD4DA300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3821.8199999999997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2-44E3-923F-F1BBD4DA3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BA25003-C477-4EF8-A1B8-E9566FAAC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DCCAE1D7-5BC3-43C6-9998-2097EB00C328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97C8333-9F82-4431-B713-05C02AA0DD90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67B0A993-FCE5-49C4-8DF4-5103520DCDD8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B16900D-D453-4BD2-A3F2-4987FB470448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199A7D7-56E6-4D11-BCD0-AE5D76BB20AD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240F60F-5A75-4220-8999-B077478C1B94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1305AC4-4555-4039-A8AC-C74D6BF16F7E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60B101E-16D8-4557-B47D-E6BACAB81367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7E5A2958-3271-4520-8C88-8F2321CE13EB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715F2207-2FD5-4B37-AAC1-C6DDD8D98BCD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C0A5A98-B8EA-4D04-8F54-4A56B014E0DF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00AA3E8D-3C7C-49D5-AEDA-6791C95D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8F913EB1-8A97-46F4-88A0-FEE1E4115A26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613F27E-1BE3-49DE-BA57-BC1B791E55F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59,407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F4DB74B5-2CDC-473A-A62B-FE9AE7BF61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3AABC9C-F15D-4EF3-8D02-AF0B194A6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56B4200-86DA-4E1D-8309-551B60328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97197AC-7054-4029-A193-DEBB737B1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2C1366B-7AB7-4734-BDD9-0B151EF93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14D21FF-5A78-42B6-AA11-5E54C9E0EE87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48E7103-C2F7-4B84-8814-7131C3697BC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13,028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9DD489D-ADED-476A-88C6-7C8ACA8188AF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EF399FD-D1E0-4717-893B-0560A897182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30,577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05CCDB1-849A-4BE1-803C-4A49C5D8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FC954D4-8AE2-4D48-87FF-27974B4BE9E3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6F30E3C-4107-4EAB-8BF9-B77C72A8A9AB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3F13AA9-3908-421A-8951-7C8CC2ED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6015C22-10C1-40B3-864F-7671447A2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8DF8BDD-1F9E-44A1-B6D2-DA191475F028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854DA6AB-77A9-4171-8BE4-F975ADFB4C7B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2AC173A-6B45-4076-B406-497740DC10DD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41755A0-B63A-459E-8A1B-FB1BE54A1400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9B988719-6A34-4390-84AB-F2F185A881F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509C096-BB78-4DEF-AF59-1D14BBCA907A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482817D-91C0-4EAD-947C-B8B800606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8DD33937-63A5-4E12-8459-F21F5C34B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C32225B5-4E4A-4080-8FA9-36BD4A50C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15D0D80-894C-44F0-A8B2-39FDCC82A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E462F38-1A4A-4770-A886-4A0F29A8F4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12.xlsm" TargetMode="External"/><Relationship Id="rId1" Type="http://schemas.openxmlformats.org/officeDocument/2006/relationships/externalLinkPath" Target="WECC%20Report%20Template%202026-02-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8537.3046580000009</v>
          </cell>
          <cell r="G13">
            <v>3614.9136580000004</v>
          </cell>
        </row>
        <row r="15">
          <cell r="E15">
            <v>1540</v>
          </cell>
          <cell r="G15">
            <v>844.63</v>
          </cell>
        </row>
        <row r="17">
          <cell r="E17">
            <v>3821.8199999999997</v>
          </cell>
          <cell r="G17">
            <v>2690.8199999999997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0.62276092795068816</v>
          </cell>
          <cell r="G10">
            <v>0.62276092795068816</v>
          </cell>
          <cell r="H10">
            <v>0.37723907204931184</v>
          </cell>
        </row>
        <row r="11">
          <cell r="F11">
            <v>0.52537106908093723</v>
          </cell>
          <cell r="G11">
            <v>0.52537106908093723</v>
          </cell>
          <cell r="H11">
            <v>0.47462893091906277</v>
          </cell>
        </row>
        <row r="13">
          <cell r="F13">
            <v>0.58134724878567223</v>
          </cell>
          <cell r="G13">
            <v>0.58134724878567223</v>
          </cell>
          <cell r="H13">
            <v>0.41865275121432777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5518-B0F4-4623-9D8E-E8867C772389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46065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65.3</v>
      </c>
      <c r="D5"/>
      <c r="E5" s="8">
        <v>52.3</v>
      </c>
      <c r="F5" s="1"/>
      <c r="G5" s="8">
        <v>50.4</v>
      </c>
      <c r="H5" s="1"/>
      <c r="I5" s="8">
        <v>64.599999999999994</v>
      </c>
    </row>
    <row r="6" spans="1:9" x14ac:dyDescent="0.35">
      <c r="A6" s="7" t="s">
        <v>4</v>
      </c>
      <c r="B6"/>
      <c r="C6" s="8">
        <v>46.4</v>
      </c>
      <c r="D6"/>
      <c r="E6" s="8">
        <v>29.3</v>
      </c>
      <c r="F6" s="1"/>
      <c r="G6" s="8">
        <v>36.5</v>
      </c>
      <c r="H6" s="1"/>
      <c r="I6" s="8">
        <v>36.9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59407.033199999998</v>
      </c>
      <c r="D13" s="19">
        <v>8</v>
      </c>
      <c r="E13" s="19">
        <v>8537.3046580000009</v>
      </c>
      <c r="F13"/>
      <c r="G13" s="19">
        <v>3614.9136580000004</v>
      </c>
      <c r="H13"/>
      <c r="I13" s="19">
        <v>20505.829999999998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13027.626399999999</v>
      </c>
      <c r="D15" s="19">
        <v>19</v>
      </c>
      <c r="E15" s="19">
        <v>1540</v>
      </c>
      <c r="F15" s="21"/>
      <c r="G15" s="19">
        <v>844.63</v>
      </c>
      <c r="H15"/>
      <c r="I15" s="19">
        <v>10312.130000000001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30577.121244380003</v>
      </c>
      <c r="D17" s="24">
        <v>19</v>
      </c>
      <c r="E17" s="24">
        <v>3821.8199999999997</v>
      </c>
      <c r="F17" s="11"/>
      <c r="G17" s="24">
        <v>2690.8199999999997</v>
      </c>
      <c r="H17" s="11"/>
      <c r="I17" s="24">
        <v>23685.88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101086.34754438001</v>
      </c>
      <c r="D19" s="26">
        <v>19</v>
      </c>
      <c r="E19" s="26">
        <v>13389.676675999999</v>
      </c>
      <c r="F19" s="26"/>
      <c r="G19" s="26">
        <v>6915.2576760000002</v>
      </c>
      <c r="H19" s="26"/>
      <c r="I19" s="26">
        <v>54034.840000000004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73174</v>
      </c>
      <c r="D24" s="19">
        <v>8</v>
      </c>
      <c r="E24" s="19">
        <v>13874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13364</v>
      </c>
      <c r="D25" s="19">
        <v>18</v>
      </c>
      <c r="E25" s="19">
        <v>4622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33348</v>
      </c>
      <c r="D26" s="28">
        <v>14</v>
      </c>
      <c r="E26" s="24">
        <v>6497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114769</v>
      </c>
      <c r="D27" s="29">
        <v>9</v>
      </c>
      <c r="E27" s="26">
        <v>26081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02809008-BD6E-4EBC-8A4A-3A823BE96572}"/>
    <hyperlink ref="J3" r:id="rId2" display="kraig.patterson@hotmail.com" xr:uid="{E0B5B604-1627-445E-B611-1441A6DF2AA9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5D90-BA61-417D-892A-B1BAC1B1556F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52.3</v>
      </c>
    </row>
    <row r="9" spans="1:25" ht="15" customHeight="1" x14ac:dyDescent="0.45">
      <c r="A9" s="85" t="s">
        <v>94</v>
      </c>
      <c r="B9" s="86">
        <v>29.3</v>
      </c>
    </row>
    <row r="10" spans="1:25" ht="15" customHeight="1" x14ac:dyDescent="0.45">
      <c r="A10" s="86" t="s">
        <v>89</v>
      </c>
      <c r="B10" s="87"/>
      <c r="E10" s="88">
        <v>59407.033199999998</v>
      </c>
      <c r="F10" s="89">
        <v>0.62276092795068816</v>
      </c>
      <c r="G10" s="89">
        <f>IF(F10&gt;=1,1,F10)</f>
        <v>0.62276092795068816</v>
      </c>
      <c r="H10" s="89">
        <f>IF(F10&gt;=1,0,1-F10)</f>
        <v>0.37723907204931184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13027.626399999999</v>
      </c>
      <c r="F11" s="89">
        <v>0.52537106908093723</v>
      </c>
      <c r="G11" s="89">
        <f>IF(F11&gt;=1,1,F11)</f>
        <v>0.52537106908093723</v>
      </c>
      <c r="H11" s="89">
        <f>IF(F11&gt;=1,0,1-F11)</f>
        <v>0.47462893091906277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56.1</v>
      </c>
      <c r="E13" s="91">
        <v>30577.121244380003</v>
      </c>
      <c r="F13" s="89">
        <v>0.58134724878567223</v>
      </c>
      <c r="G13" s="89">
        <f>IF(F13&gt;=1,1,F13)</f>
        <v>0.58134724878567223</v>
      </c>
      <c r="H13" s="89">
        <f>IF(F13&gt;=1,0,1-F13)</f>
        <v>0.41865275121432777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37.6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58.6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26.6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57.9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30.9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67.8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49.1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84.7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52.3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50.5</v>
      </c>
    </row>
    <row r="39" spans="1:8" ht="15" customHeight="1" x14ac:dyDescent="0.45">
      <c r="A39" s="85" t="s">
        <v>94</v>
      </c>
      <c r="B39" s="86">
        <v>35.4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2026-02-12T13:25:11Z</dcterms:created>
  <dcterms:modified xsi:type="dcterms:W3CDTF">2026-02-12T13:25:47Z</dcterms:modified>
</cp:coreProperties>
</file>