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2141B807-A894-4E69-8009-4E54AD75AB8B}" xr6:coauthVersionLast="47" xr6:coauthVersionMax="47" xr10:uidLastSave="{71EE07D5-BD27-4877-AF8B-BFDD6F78756C}"/>
  <bookViews>
    <workbookView xWindow="-28920" yWindow="-120" windowWidth="29040" windowHeight="15720" activeTab="1" xr2:uid="{3EA42EE3-F6B0-4257-953C-D6644DFB9DA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<sst xmlns="http://schemas.openxmlformats.org/spreadsheetml/2006/main" count="165" uniqueCount="107">
  <si>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</si>
  <si>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</si>
  <si>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</si>
  <si>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</si>
  <si>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</si>
  <si>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</si>
  <si>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</si>
  <si>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</si>
  <si>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</si>
  <si>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</si>
  <si>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</si>
  <si>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</si>
  <si>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</si>
  <si>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</si>
  <si>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</si>
  <si>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</si>
  <si>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</si>
  <si>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</si>
  <si>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</si>
  <si>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</si>
  <si>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</si>
  <si>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</si>
  <si>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</si>
  <si>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</si>
  <si>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</si>
  <si>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</si>
  <si>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</si>
  <si>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</si>
  <si>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</si>
  <si>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</si>
  <si>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</si>
  <si>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</si>
  <si>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</si>
  <si>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</si>
  <si>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</si>
  <si>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</si>
  <si>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</si>
  <si>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</si>
  <si>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</si>
  <si>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</si>
  <si>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</si>
  <si>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</si>
  <si>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</si>
  <si>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</si>
  <si>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</si>
  <si>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</si>
  <si>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</si>
  <si>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</si>
  <si>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</si>
  <si>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</si>
  <si>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</si>
  <si>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</si>
  <si>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</si>
  <si>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</si>
  <si>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</si>
  <si>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</si>
  <si>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</si>
  <si>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</si>
  <si>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</si>
  <si>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</si>
  <si>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</si>
  <si>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</si>
  <si>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</si>
  <si>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</si>
  <si>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</si>
  <si>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</si>
  <si>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</si>
  <si>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</si>
  <si>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</si>
  <si>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</si>
  <si>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</si>
  <si>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</si>
  <si>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</si>
  <si>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</si>
  <si>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</si>
  <si>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</si>
  <si>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</si>
  <si>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</si>
  <si>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</si>
  <si>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</si>
  <si>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</si>
  <si>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</si>
  <si>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</si>
  <si>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</si>
  <si>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</si>
  <si>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</si>
  <si>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</si>
  <si>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</si>
  <si>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</si>
  <si>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</si>
  <si>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</si>
  <si>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/>
  </si>
  <si>
    <t>Weather Information</t>
  </si>
  <si>
    <t>High (F)</t>
  </si>
  <si>
    <t>Low (F)</t>
  </si>
  <si>
    <t>59,015 MW</t>
  </si>
  <si>
    <t>13,030 MW</t>
  </si>
  <si>
    <t>Vancouver, WA</t>
  </si>
  <si>
    <t>11,349 MW</t>
  </si>
  <si>
    <t>31,222 MW</t>
  </si>
  <si>
    <t>Billings, MT</t>
  </si>
  <si>
    <t>Loveland, CO</t>
  </si>
  <si>
    <t>Los Angeles, CA</t>
  </si>
  <si>
    <t>Phoenix, AZ</t>
  </si>
  <si>
    <t>Salt Lake City, UT</t>
  </si>
  <si>
    <t>Moderate rain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</si>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</sst>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257E16C-45B5-49EB-AE3F-94C8B4AB3779}"/>
    <cellStyle name="Normal" xfId="0" builtinId="0"/>
    <cellStyle name="Normal 4" xfId="1" xr:uid="{4B3A614E-724F-4B45-9F4B-7427DF756362}"/>
    <cellStyle name="Percent 2" xfId="3" xr:uid="{994F3DC0-3EB1-4DF8-9DC3-438CE9286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7-4FB8-B6EB-3AB99FBCFC8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37-4FB8-B6EB-3AB99FBCFC8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0.61865565177738413</c:v>
                </c:pt>
                <c:pt idx="1">
                  <c:v>0.38134434822261587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7-4FB8-B6EB-3AB99FBCFC8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37-4FB8-B6EB-3AB99FBCFC8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237-4FB8-B6EB-3AB99FBCFC8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0.38134434822261587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37-4FB8-B6EB-3AB99FBC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4185.5476200000003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927-A57E-1591C6FD039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8908.2776200000008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F-4927-A57E-1591C6FD0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908.277620000000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7-41F8-9C6C-6BD5A260D6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7-41F8-9C6C-6BD5A260D67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0.59360503778238305</c:v>
                </c:pt>
                <c:pt idx="1">
                  <c:v>0.40639496221761695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7-41F8-9C6C-6BD5A260D67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B27-41F8-9C6C-6BD5A260D6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B27-41F8-9C6C-6BD5A260D67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0.40639496221761695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27-41F8-9C6C-6BD5A260D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72-45E8-8C91-5FA8B8EA1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72-45E8-8C91-5FA8B8EA1F8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0.52547784409404363</c:v>
                </c:pt>
                <c:pt idx="1">
                  <c:v>0.47452215590595637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72-45E8-8C91-5FA8B8EA1F8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F72-45E8-8C91-5FA8B8EA1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F72-45E8-8C91-5FA8B8EA1F8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0.47452215590595637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72-45E8-8C91-5FA8B8EA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0-4EDD-893F-762FF313A73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0-4EDD-893F-762FF313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3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2716.8199999999997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F-44C5-9C03-E489AAB45DB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3709.8199999999997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F-44C5-9C03-E489AAB4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D2F9B77-D059-41E9-8DA1-1D9965EB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6F35178-3652-4277-A1F3-F40A77AFF56D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6BB762A-5916-464F-ADE9-3B3A5B31E204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1368718-A4A3-4397-8084-CB9CCE4C916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497025D-38B3-4863-8C22-A8239A7DF1AD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DEEBE86-AAC3-4867-853A-1C8B1E8A2DD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C701469-B4A4-49FE-8CD8-65E7E12E27A5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297D390-867E-4238-99A9-EB6D1614E70A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9FDBBEA-CCEB-4842-808F-7AE3379F1800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58C41F2-9BE5-4E04-99BD-5E532358D3D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8DB856A2-D376-4181-B63A-CEF1363000E4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9574D04-DFD8-4417-8152-4D9088B1E8A4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C0E8657-71ED-4EFC-B916-1009200BD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99112F93-8F5B-44B5-913F-C30ABB8564EA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C9FE889-5523-40E9-A7EA-C9AF2BE717F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59,015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E8B7C23-EC22-4F15-BC37-79734EAF2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EFA1096D-56ED-43EF-971F-A8713C3F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F0D96C1-3FCE-44DA-BF95-817FB3296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970514E-1C9E-4A62-BD36-1236AA0BF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35C2261-FC6E-401B-B68E-7A3E417B1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1F3E25C-4CEF-4CE1-B360-DD5D71B81C02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9802A9C-A5C6-4D6E-B194-5E93D9228F3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13,030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9450981-A1D3-4163-8E56-17420D9DE182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C2289AB-A475-4AEB-96B4-F5D1392C785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31,222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7C68F98-AE90-491E-8632-F82995E9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63F367-6EE1-459C-B481-926166AA0D46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3C5BE72-4DC4-4DE2-B450-0C7E9E9F3FDE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763B57-1B61-452F-A992-21A52079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2DE3AD2-4BA8-462C-B563-3230D79F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719D79E-4A51-4E44-8059-1935E3DFD6E6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80F8744-A55F-47FB-96D5-FDA5DAEB6B1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FDE209A-EFAF-418A-957B-393EB8D7D97F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CED68FA-3249-4E48-A0C7-2737F5B677C7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E9E3F4FB-0F0F-481F-9A1C-954ACAE6480E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5C84C9F-C350-4764-BF12-10D116EC5180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D8249AB-304E-4149-A50B-0BC7B0900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DEF7C46-E6B4-4B6C-A884-EDB7E99AF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30E4783-C319-4E99-9506-BAA668115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CADCE5D-CE8A-44AE-A9F9-0EEA6E90F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626B472-C36F-4F92-BC63-C5D24DEF7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11.xlsm" TargetMode="External"/><Relationship Id="rId1" Type="http://schemas.openxmlformats.org/officeDocument/2006/relationships/externalLinkPath" Target="WECC%20Report%20Template%202026-02-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8908.2776200000008</v>
          </cell>
          <cell r="G13">
            <v>4185.5476200000003</v>
          </cell>
        </row>
        <row r="15">
          <cell r="E15">
            <v>2433</v>
          </cell>
          <cell r="G15">
            <v>862.53</v>
          </cell>
        </row>
        <row r="17">
          <cell r="E17">
            <v>3709.8199999999997</v>
          </cell>
          <cell r="G17">
            <v>2716.8199999999997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0.61865565177738413</v>
          </cell>
          <cell r="G10">
            <v>0.61865565177738413</v>
          </cell>
          <cell r="H10">
            <v>0.38134434822261587</v>
          </cell>
        </row>
        <row r="11">
          <cell r="F11">
            <v>0.52547784409404363</v>
          </cell>
          <cell r="G11">
            <v>0.52547784409404363</v>
          </cell>
          <cell r="H11">
            <v>0.47452215590595637</v>
          </cell>
        </row>
        <row r="13">
          <cell r="F13">
            <v>0.59360503778238305</v>
          </cell>
          <cell r="G13">
            <v>0.59360503778238305</v>
          </cell>
          <cell r="H13">
            <v>0.40639496221761695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6CA8-5A1F-42DD-BFE3-4B2E7105DBBA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46064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61.2</v>
      </c>
      <c r="D5"/>
      <c r="E5" s="8">
        <v>50.4</v>
      </c>
      <c r="F5" s="1"/>
      <c r="G5" s="8">
        <v>54.9</v>
      </c>
      <c r="H5" s="1"/>
      <c r="I5" s="8">
        <v>59.9</v>
      </c>
    </row>
    <row r="6" spans="1:9" x14ac:dyDescent="0.35">
      <c r="A6" s="7" t="s">
        <v>4</v>
      </c>
      <c r="B6"/>
      <c r="C6" s="8">
        <v>48.9</v>
      </c>
      <c r="D6"/>
      <c r="E6" s="8">
        <v>26.8</v>
      </c>
      <c r="F6" s="1"/>
      <c r="G6" s="8">
        <v>39</v>
      </c>
      <c r="H6" s="1"/>
      <c r="I6" s="8">
        <v>46.8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59015.418590000001</v>
      </c>
      <c r="D13" s="19">
        <v>8</v>
      </c>
      <c r="E13" s="19">
        <v>8908.2776200000008</v>
      </c>
      <c r="F13"/>
      <c r="G13" s="19">
        <v>4185.5476200000003</v>
      </c>
      <c r="H13"/>
      <c r="I13" s="19">
        <v>19272.27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13030.274100000001</v>
      </c>
      <c r="D15" s="19">
        <v>18</v>
      </c>
      <c r="E15" s="19">
        <v>2433</v>
      </c>
      <c r="F15" s="21"/>
      <c r="G15" s="19">
        <v>862.53</v>
      </c>
      <c r="H15"/>
      <c r="I15" s="19">
        <v>10502.05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31221.844172240002</v>
      </c>
      <c r="D17" s="24">
        <v>19</v>
      </c>
      <c r="E17" s="24">
        <v>3709.8199999999997</v>
      </c>
      <c r="F17" s="11"/>
      <c r="G17" s="24">
        <v>2716.8199999999997</v>
      </c>
      <c r="H17" s="11"/>
      <c r="I17" s="24">
        <v>22048.720000000001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101859.19567223999</v>
      </c>
      <c r="D19" s="26">
        <v>19</v>
      </c>
      <c r="E19" s="26">
        <v>13570.7343</v>
      </c>
      <c r="F19" s="26"/>
      <c r="G19" s="26">
        <v>7539.4992999999995</v>
      </c>
      <c r="H19" s="26"/>
      <c r="I19" s="26">
        <v>51533.040000000008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71645</v>
      </c>
      <c r="D24" s="19">
        <v>8</v>
      </c>
      <c r="E24" s="19">
        <v>12970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13412</v>
      </c>
      <c r="D25" s="19">
        <v>18</v>
      </c>
      <c r="E25" s="19">
        <v>4326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34397</v>
      </c>
      <c r="D26" s="28">
        <v>14</v>
      </c>
      <c r="E26" s="24">
        <v>6097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114798</v>
      </c>
      <c r="D27" s="29">
        <v>18</v>
      </c>
      <c r="E27" s="26">
        <v>23584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EFDC366-1B32-4D70-87DA-F9CF89C6B4F5}"/>
    <hyperlink ref="J3" r:id="rId2" display="kraig.patterson@hotmail.com" xr:uid="{0DE2E76F-003A-4617-82F8-5C623726623A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46A1-4626-401D-B0D2-851D1180721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50.4</v>
      </c>
    </row>
    <row r="9" spans="1:25" ht="15" customHeight="1" x14ac:dyDescent="0.45">
      <c r="A9" s="85" t="s">
        <v>94</v>
      </c>
      <c r="B9" s="86">
        <v>26.8</v>
      </c>
    </row>
    <row r="10" spans="1:25" ht="15" customHeight="1" x14ac:dyDescent="0.45">
      <c r="A10" s="86" t="s">
        <v>90</v>
      </c>
      <c r="B10" s="87"/>
      <c r="E10" s="88">
        <v>59015.418590000001</v>
      </c>
      <c r="F10" s="89">
        <v>0.61865565177738413</v>
      </c>
      <c r="G10" s="89">
        <f>IF(F10&gt;=1,1,F10)</f>
        <v>0.61865565177738413</v>
      </c>
      <c r="H10" s="89">
        <f>IF(F10&gt;=1,0,1-F10)</f>
        <v>0.38134434822261587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13030.274100000001</v>
      </c>
      <c r="F11" s="89">
        <v>0.52547784409404363</v>
      </c>
      <c r="G11" s="89">
        <f>IF(F11&gt;=1,1,F11)</f>
        <v>0.52547784409404363</v>
      </c>
      <c r="H11" s="89">
        <f>IF(F11&gt;=1,0,1-F11)</f>
        <v>0.47452215590595637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57.4</v>
      </c>
      <c r="E13" s="91">
        <v>31221.844172240002</v>
      </c>
      <c r="F13" s="89">
        <v>0.59360503778238305</v>
      </c>
      <c r="G13" s="89">
        <f>IF(F13&gt;=1,1,F13)</f>
        <v>0.59360503778238305</v>
      </c>
      <c r="H13" s="89">
        <f>IF(F13&gt;=1,0,1-F13)</f>
        <v>0.40639496221761695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37.200000000000003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50.4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61.5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21.9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85.1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58.5</v>
      </c>
    </row>
    <row r="35" spans="1:8" ht="15" customHeight="1" x14ac:dyDescent="0.45">
      <c r="A35" s="86" t="s">
        <v>106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55</v>
      </c>
    </row>
    <row r="39" spans="1:8" ht="15" customHeight="1" x14ac:dyDescent="0.45">
      <c r="A39" s="85" t="s">
        <v>94</v>
      </c>
      <c r="B39" s="86">
        <v>38.299999999999997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2026-02-11T13:32:42Z</dcterms:created>
  <dcterms:modified xsi:type="dcterms:W3CDTF">2026-02-11T13:33:16Z</dcterms:modified>
</cp:coreProperties>
</file>