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F2A81840-4FAC-4BA2-B5BA-7A922C1C950C}" xr6:coauthVersionLast="47" xr6:coauthVersionMax="47" xr10:uidLastSave="{0C7519DF-EE58-4811-97EB-76E55060075A}"/>
  <bookViews>
    <workbookView xWindow="-28920" yWindow="-120" windowWidth="29040" windowHeight="15720" activeTab="1" xr2:uid="{CE2FDCE2-ED2B-4C4F-AE99-EDEED426A619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<sst xmlns="http://schemas.openxmlformats.org/spreadsheetml/2006/main" count="165" uniqueCount="107">
  <si>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</si>
  <si>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</si>
  <si>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</si>
  <si>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</si>
  <si>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</si>
  <si>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</si>
  <si>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</si>
  <si>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</si>
  <si>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</si>
  <si>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</si>
  <si>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</si>
  <si>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</si>
  <si>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</si>
  <si>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</si>
  <si>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</si>
  <si>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</si>
  <si>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</si>
  <si>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</si>
  <si>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</si>
  <si>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</si>
  <si>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</si>
  <si>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</si>
  <si>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</si>
  <si>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</si>
  <si>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</si>
  <si>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</si>
  <si>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</si>
  <si>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</si>
  <si>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</si>
  <si>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</si>
  <si>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</si>
  <si>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</si>
  <si>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</si>
  <si>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</si>
  <si>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</si>
  <si>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</si>
  <si>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</si>
  <si>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</si>
  <si>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</si>
  <si>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</si>
  <si>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</si>
  <si>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</si>
  <si>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</si>
  <si>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</si>
  <si>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</si>
  <si>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</si>
  <si>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</si>
  <si>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</si>
  <si>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</si>
  <si>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</si>
  <si>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</si>
  <si>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</si>
  <si>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</si>
  <si>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</si>
  <si>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</si>
  <si>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</si>
  <si>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</si>
  <si>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</si>
  <si>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</si>
  <si>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</si>
  <si>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</si>
  <si>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</si>
  <si>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</si>
  <si>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</si>
  <si>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</si>
  <si>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</si>
  <si>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</si>
  <si>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</si>
  <si>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</si>
  <si>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</si>
  <si>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</si>
  <si>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</si>
  <si>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</si>
  <si>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</si>
  <si>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</si>
  <si>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</si>
  <si>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</si>
  <si>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</si>
  <si>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</si>
  <si>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</si>
  <si>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</si>
  <si>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</si>
  <si>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</si>
  <si>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</si>
  <si>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</si>
  <si>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</si>
  <si>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</si>
  <si>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</si>
  <si>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</si>
  <si>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Moderate rain</t>
  </si>
  <si>
    <t>Sunny</t>
  </si>
  <si>
    <t>Patchy rain nearby</t>
  </si>
  <si>
    <t xml:space="preserve">Partly Cloudy </t>
  </si>
  <si>
    <t/>
  </si>
  <si>
    <t>Weather Information</t>
  </si>
  <si>
    <t>High (F)</t>
  </si>
  <si>
    <t>Low (F)</t>
  </si>
  <si>
    <t>59,380 MW</t>
  </si>
  <si>
    <t>13,243 MW</t>
  </si>
  <si>
    <t>Vancouver, WA</t>
  </si>
  <si>
    <t>11,349 MW</t>
  </si>
  <si>
    <t>30,883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</si>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</sst>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09B9788-7470-4F33-AFB9-924F2D2E4163}"/>
    <cellStyle name="Normal" xfId="0" builtinId="0"/>
    <cellStyle name="Normal 4" xfId="1" xr:uid="{4204D421-F031-46A6-A919-20B8E1A1CB2C}"/>
    <cellStyle name="Percent 2" xfId="3" xr:uid="{F66A58D1-1D14-462C-932D-A61402F43B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27-468B-A35A-17E79F95EA4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27-468B-A35A-17E79F95EA4D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0.62247947281247051</c:v>
                </c:pt>
                <c:pt idx="1">
                  <c:v>0.37752052718752949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27-468B-A35A-17E79F95EA4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627-468B-A35A-17E79F95EA4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27-468B-A35A-17E79F95EA4D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0.37752052718752949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27-468B-A35A-17E79F95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3859.7119827500001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8-4342-BFDC-47BEBB9767E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8598.6475140000002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8-4342-BFDC-47BEBB976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598.647514000000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0A-4F5E-A27B-0995EDA876A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0A-4F5E-A27B-0995EDA876A8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0.58716354285605643</c:v>
                </c:pt>
                <c:pt idx="1">
                  <c:v>0.41283645714394357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0A-4F5E-A27B-0995EDA876A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30A-4F5E-A27B-0995EDA876A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30A-4F5E-A27B-0995EDA876A8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0.41283645714394357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0A-4F5E-A27B-0995EDA8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BD-4168-9F25-307FDB1B87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BD-4168-9F25-307FDB1B8718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0.53404378755494619</c:v>
                </c:pt>
                <c:pt idx="1">
                  <c:v>0.46595621244505381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BD-4168-9F25-307FDB1B871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EBD-4168-9F25-307FDB1B87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EBD-4168-9F25-307FDB1B8718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0.46595621244505381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BD-4168-9F25-307FDB1B8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868.95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F-46C1-A384-E8BD6F9C48B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F-46C1-A384-E8BD6F9C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50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2718.2200000000003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1-4634-95D8-7B441C79950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3775.2200000000003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1-4634-95D8-7B441C799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0B65A629-8315-4B28-98BD-FC1784AB3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7622E4F-EF3A-4CD7-8362-DC16C532F391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549BBDFF-2C08-4298-A5EA-A1B0822226DB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0F21F16F-86CC-46EB-BA83-9A83C3E2DB3C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64C71D3-2164-4BFC-9B9B-D59C2DB89279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F727AE49-BCD2-4489-AB30-23AD528810F8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AC256EB3-97AD-4B30-9432-1AB493DEE3A8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ED2BC043-6411-4F61-B58E-CD8612D03137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709212C8-68B7-4143-A222-F5A6917EFEB8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B9CEBAE0-CADF-42C4-8349-7E861267FA79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17097420-A4FB-4465-87A0-68D2F0D8151A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5C5CE63B-C76C-4519-9962-CB7C92C6CF46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C0AF96D-B2F1-4D48-8644-ABC8A61A5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C7B8D592-E84F-418E-ADDC-32609840FB0B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60F5E81-ED69-403E-89DE-45F935D66EF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59,380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E5363879-907A-4CE7-961F-10CAB8288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B6DF39A2-26F5-4763-9ACF-692E35F29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CD94457-E6BC-4AA3-A254-BB5B65B5A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1675864C-464D-4434-B368-633158F9F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021C5216-89EE-4AB0-A674-3570D05BE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5A9F5843-DA14-446B-A3FE-5BC2925FBE80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C4ED3A9-AB64-4B8C-8DDF-8F5F09C5CEE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13,243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52480DFE-8F29-48C8-93A4-744D6E2C07B0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5B3A01E-185E-421F-BB16-05B21E82DD5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30,883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34E9496-FE14-4B22-8ABA-39FC5493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4ED3ECE-8265-42A7-AD46-5295E70B2633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99C1B8E-2D87-43C3-AEA8-363415ACA5A7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A8F5B17-8411-4AAF-8E40-4E9850714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F2466A4-1285-4253-9E16-F6037D85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84BF0AB-E24C-4694-80A4-7B8D4593F779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BAF6CF94-2C4F-4A78-8018-FC069C8132DC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0113944A-DF0B-4ADD-AB57-683CE17A5626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FF8B735-2CAB-4DA9-8FB9-9456D94B8394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E875C30D-BF37-4CB1-9244-944610B61C3E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49210216-55EB-4EB7-92F7-A479FD77E6F7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2A2BC5E-3EDE-4B99-AE1E-FEF5665E6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9D5BBC0-432D-4F01-BE68-48B4B2662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5C1D0F5-6CE6-4FDA-A501-037D681A6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FC5FC1C5-C657-4C54-9F1C-B8AAA5EBC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0A24788-3408-41F3-957F-D294BB7A05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2-10.xlsm" TargetMode="External"/><Relationship Id="rId1" Type="http://schemas.openxmlformats.org/officeDocument/2006/relationships/externalLinkPath" Target="WECC%20Report%20Template%202026-02-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8598.6475140000002</v>
          </cell>
          <cell r="G13">
            <v>3859.7119827500001</v>
          </cell>
        </row>
        <row r="15">
          <cell r="E15">
            <v>2504</v>
          </cell>
          <cell r="G15">
            <v>868.95</v>
          </cell>
        </row>
        <row r="17">
          <cell r="E17">
            <v>3775.2200000000003</v>
          </cell>
          <cell r="G17">
            <v>2718.2200000000003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0.62247947281247051</v>
          </cell>
          <cell r="G10">
            <v>0.62247947281247051</v>
          </cell>
          <cell r="H10">
            <v>0.37752052718752949</v>
          </cell>
        </row>
        <row r="11">
          <cell r="F11">
            <v>0.53404378755494619</v>
          </cell>
          <cell r="G11">
            <v>0.53404378755494619</v>
          </cell>
          <cell r="H11">
            <v>0.46595621244505381</v>
          </cell>
        </row>
        <row r="13">
          <cell r="F13">
            <v>0.58716354285605643</v>
          </cell>
          <cell r="G13">
            <v>0.58716354285605643</v>
          </cell>
          <cell r="H13">
            <v>0.41283645714394357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EA53-A395-4DF6-A9EE-AB243C7F33F0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46063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64.8</v>
      </c>
      <c r="D5"/>
      <c r="E5" s="8">
        <v>45.5</v>
      </c>
      <c r="F5" s="1"/>
      <c r="G5" s="8">
        <v>50.7</v>
      </c>
      <c r="H5" s="1"/>
      <c r="I5" s="8">
        <v>77.900000000000006</v>
      </c>
    </row>
    <row r="6" spans="1:9" x14ac:dyDescent="0.35">
      <c r="A6" s="7" t="s">
        <v>4</v>
      </c>
      <c r="B6"/>
      <c r="C6" s="8">
        <v>49.1</v>
      </c>
      <c r="D6"/>
      <c r="E6" s="8">
        <v>27</v>
      </c>
      <c r="F6" s="1"/>
      <c r="G6" s="8">
        <v>41.3</v>
      </c>
      <c r="H6" s="1"/>
      <c r="I6" s="8">
        <v>53.1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59380.184349999996</v>
      </c>
      <c r="D13" s="19">
        <v>8</v>
      </c>
      <c r="E13" s="19">
        <v>8598.6475140000002</v>
      </c>
      <c r="F13"/>
      <c r="G13" s="19">
        <v>3859.7119827500001</v>
      </c>
      <c r="H13"/>
      <c r="I13" s="19">
        <v>20429.119999999995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13242.683800000001</v>
      </c>
      <c r="D15" s="19">
        <v>18</v>
      </c>
      <c r="E15" s="19">
        <v>2504</v>
      </c>
      <c r="F15" s="21"/>
      <c r="G15" s="19">
        <v>868.95</v>
      </c>
      <c r="H15"/>
      <c r="I15" s="19">
        <v>10203.65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30883.040863600003</v>
      </c>
      <c r="D17" s="24">
        <v>19</v>
      </c>
      <c r="E17" s="24">
        <v>3775.2200000000003</v>
      </c>
      <c r="F17" s="11"/>
      <c r="G17" s="24">
        <v>2718.2200000000003</v>
      </c>
      <c r="H17" s="11"/>
      <c r="I17" s="24">
        <v>22336.170000000002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102589.3105836</v>
      </c>
      <c r="D19" s="26">
        <v>19</v>
      </c>
      <c r="E19" s="26">
        <v>13276.482683</v>
      </c>
      <c r="F19" s="26"/>
      <c r="G19" s="26">
        <v>6889.7816830000002</v>
      </c>
      <c r="H19" s="26"/>
      <c r="I19" s="26">
        <v>52634.94000000001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71176</v>
      </c>
      <c r="D24" s="19">
        <v>18</v>
      </c>
      <c r="E24" s="19">
        <v>13353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13943</v>
      </c>
      <c r="D25" s="19">
        <v>18</v>
      </c>
      <c r="E25" s="19">
        <v>4761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32745</v>
      </c>
      <c r="D26" s="28">
        <v>12</v>
      </c>
      <c r="E26" s="24">
        <v>5914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116558</v>
      </c>
      <c r="D27" s="29">
        <v>18</v>
      </c>
      <c r="E27" s="26">
        <v>23365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B23C33B-5CC6-4953-9117-F6CB8CD608AE}"/>
    <hyperlink ref="J3" r:id="rId2" display="kraig.patterson@hotmail.com" xr:uid="{5375C43D-EA00-4992-8723-A6C69BF969AE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C8DE-C707-40A5-8BAA-F63CD925D84C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95</v>
      </c>
      <c r="B8" s="86">
        <v>45.5</v>
      </c>
    </row>
    <row r="9" spans="1:25" ht="15" customHeight="1" x14ac:dyDescent="0.45">
      <c r="A9" s="85" t="s">
        <v>96</v>
      </c>
      <c r="B9" s="86">
        <v>27</v>
      </c>
    </row>
    <row r="10" spans="1:25" ht="15" customHeight="1" x14ac:dyDescent="0.45">
      <c r="A10" s="86" t="s">
        <v>90</v>
      </c>
      <c r="B10" s="87"/>
      <c r="E10" s="88">
        <v>59380.184349999996</v>
      </c>
      <c r="F10" s="89">
        <v>0.62247947281247051</v>
      </c>
      <c r="G10" s="89">
        <f>IF(F10&gt;=1,1,F10)</f>
        <v>0.62247947281247051</v>
      </c>
      <c r="H10" s="89">
        <f>IF(F10&gt;=1,0,1-F10)</f>
        <v>0.37752052718752949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13242.683800000001</v>
      </c>
      <c r="F11" s="89">
        <v>0.53404378755494619</v>
      </c>
      <c r="G11" s="89">
        <f>IF(F11&gt;=1,1,F11)</f>
        <v>0.53404378755494619</v>
      </c>
      <c r="H11" s="89">
        <f>IF(F11&gt;=1,0,1-F11)</f>
        <v>0.46595621244505381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59.5</v>
      </c>
      <c r="E13" s="91">
        <v>30883.040863600003</v>
      </c>
      <c r="F13" s="89">
        <v>0.58716354285605643</v>
      </c>
      <c r="G13" s="89">
        <f>IF(F13&gt;=1,1,F13)</f>
        <v>0.58716354285605643</v>
      </c>
      <c r="H13" s="89">
        <f>IF(F13&gt;=1,0,1-F13)</f>
        <v>0.41283645714394357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36.700000000000003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49.6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27.3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50.9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31.5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61.7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54.7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91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88.3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53.8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54</v>
      </c>
    </row>
    <row r="39" spans="1:8" ht="15" customHeight="1" x14ac:dyDescent="0.45">
      <c r="A39" s="85" t="s">
        <v>96</v>
      </c>
      <c r="B39" s="86">
        <v>29.8</v>
      </c>
    </row>
    <row r="40" spans="1:8" ht="15" customHeight="1" x14ac:dyDescent="0.45">
      <c r="A40" s="86" t="s">
        <v>92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2026-02-10T13:24:13Z</dcterms:created>
  <dcterms:modified xsi:type="dcterms:W3CDTF">2026-02-10T13:24:37Z</dcterms:modified>
</cp:coreProperties>
</file>