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7EE4DB23-B125-4310-B2C9-966165FA6CB1}" xr6:coauthVersionLast="47" xr6:coauthVersionMax="47" xr10:uidLastSave="{C1B9FFB5-05F7-4863-A391-309A4AC81502}"/>
  <bookViews>
    <workbookView xWindow="-28920" yWindow="-120" windowWidth="29040" windowHeight="15720" activeTab="1" xr2:uid="{26045A86-6763-450D-B6B5-BFD58406208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<sst xmlns="http://schemas.openxmlformats.org/spreadsheetml/2006/main" count="165" uniqueCount="105">
  <si>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</si>
  <si>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</si>
  <si>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</si>
  <si>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</si>
  <si>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</si>
  <si>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</si>
  <si>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</si>
  <si>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</si>
  <si>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</si>
  <si>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</si>
  <si>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</si>
  <si>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</si>
  <si>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</si>
  <si>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</si>
  <si>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</si>
  <si>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</si>
  <si>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</si>
  <si>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</si>
  <si>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</si>
  <si>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</si>
  <si>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</si>
  <si>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</si>
  <si>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</si>
  <si>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</si>
  <si>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</si>
  <si>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</si>
  <si>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</si>
  <si>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</si>
  <si>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</si>
  <si>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</si>
  <si>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</si>
  <si>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</si>
  <si>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</si>
  <si>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</si>
  <si>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</si>
  <si>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</si>
  <si>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</si>
  <si>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</si>
  <si>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</si>
  <si>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</si>
  <si>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</si>
  <si>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</si>
  <si>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</si>
  <si>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</si>
  <si>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</si>
  <si>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</si>
  <si>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</si>
  <si>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</si>
  <si>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</si>
  <si>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</si>
  <si>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</si>
  <si>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</si>
  <si>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</si>
  <si>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</si>
  <si>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</si>
  <si>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</si>
  <si>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</si>
  <si>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</si>
  <si>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</si>
  <si>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</si>
  <si>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</si>
  <si>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</si>
  <si>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</si>
  <si>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</si>
  <si>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</si>
  <si>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</si>
  <si>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</si>
  <si>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</si>
  <si>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</si>
  <si>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</si>
  <si>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</si>
  <si>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</si>
  <si>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</si>
  <si>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</si>
  <si>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</si>
  <si>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</si>
  <si>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</si>
  <si>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</si>
  <si>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</si>
  <si>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</si>
  <si>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</si>
  <si>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</si>
  <si>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</si>
  <si>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</si>
  <si>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</si>
  <si>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</si>
  <si>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</si>
  <si>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</si>
  <si>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</si>
  <si>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</si>
  <si>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Fog</t>
  </si>
  <si>
    <t/>
  </si>
  <si>
    <t>Weather Information</t>
  </si>
  <si>
    <t>High (F)</t>
  </si>
  <si>
    <t>Low (F)</t>
  </si>
  <si>
    <t>59,250 MW</t>
  </si>
  <si>
    <t>13,752 MW</t>
  </si>
  <si>
    <t>Vancouver, WA</t>
  </si>
  <si>
    <t>11,349 MW</t>
  </si>
  <si>
    <t>32,067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</si>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</sst>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BAB797B4-7036-422C-BF47-E2EF1A60A982}"/>
    <cellStyle name="Normal" xfId="0" builtinId="0"/>
    <cellStyle name="Normal 4" xfId="1" xr:uid="{6E684B89-DB43-44D3-B69C-5E74995ED13C}"/>
    <cellStyle name="Percent 2" xfId="3" xr:uid="{08FE0EDA-F5A4-4CD9-859E-A97C98338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A2-4095-BA36-29DDC035021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A2-4095-BA36-29DDC035021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0.62111400186596522</c:v>
                </c:pt>
                <c:pt idx="1">
                  <c:v>0.37888599813403478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A2-4095-BA36-29DDC035021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6A2-4095-BA36-29DDC035021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6A2-4095-BA36-29DDC035021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0.37888599813403478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A2-4095-BA36-29DDC035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3741.117244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E-46FE-844C-8F77A6EA156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8589.7892439999996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E-46FE-844C-8F77A6EA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589.789243999999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49-4557-8257-B4BB5DF7B5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49-4557-8257-B4BB5DF7B5E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0.60967247123143908</c:v>
                </c:pt>
                <c:pt idx="1">
                  <c:v>0.39032752876856092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49-4557-8257-B4BB5DF7B5E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B49-4557-8257-B4BB5DF7B5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B49-4557-8257-B4BB5DF7B5E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0.39032752876856092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49-4557-8257-B4BB5DF7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3-4A31-BE5D-B69D2F22DFE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3-4A31-BE5D-B69D2F22DFE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0.55460020567004076</c:v>
                </c:pt>
                <c:pt idx="1">
                  <c:v>0.44539979432995924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3-4A31-BE5D-B69D2F22DFE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183-4A31-BE5D-B69D2F22DFE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83-4A31-BE5D-B69D2F22DFE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0.44539979432995924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83-4A31-BE5D-B69D2F22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893.90738450000003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9-45B7-AF44-40345367124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B9-45B7-AF44-40345367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98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2907.5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7-4E20-98ED-1419FCF0923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4210.5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7-4E20-98ED-1419FCF0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image" Target="../media/image6.png"/><Relationship Id="rId5" Type="http://schemas.openxmlformats.org/officeDocument/2006/relationships/chart" Target="../charts/chart4.xml"/><Relationship Id="rId10" Type="http://schemas.openxmlformats.org/officeDocument/2006/relationships/image" Target="../media/image5.emf"/><Relationship Id="rId4" Type="http://schemas.openxmlformats.org/officeDocument/2006/relationships/chart" Target="../charts/chart3.xml"/><Relationship Id="rId9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03328A3C-F2FC-42BB-A40C-C5E8C03D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C09C7C9-A55F-46D3-ACE9-6CE844AF82C5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852EA2E-F48B-4429-9ED0-DA0D8936820B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2AF156C2-BB36-4449-986B-7EB999F35333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A709823-7D94-434D-8448-E7D89B0310B2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A1020DB-0C73-47A4-9031-ACFA908B611A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CD2B2A36-A424-4B62-806E-DB272A809010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F68D6F3-6336-4D34-B427-BE0C604469F1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101A2B5-93E9-4566-9EF7-BFEA8C368850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0E9AE49-C96E-4CC4-9F0C-881605F04340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B3BC962B-C6FD-4A1B-9263-53F2FFCC30E8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7A15E4B-A057-41BE-B253-AF59A2573BE6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B0F5A27-1155-42C6-8E55-E72642BC1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0DB4B36-0616-4436-91F1-6EFBF5454ED0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C6BED6A-FCDD-433E-9280-A6304A21AEE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59,250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C1C6E26-0683-433A-BF83-2BD06AF5C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867AAEF-3CAD-465D-8337-FE0E97121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6B00E77-803B-49BA-B5E4-425FBFAD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BB363F3-77ED-4778-B5AA-F9BA35AB7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C9CD967-C3F5-4F88-97F4-C1D0816E7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72E6F47-443D-4DCD-B578-91A61C3AD351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8F9D064-32FA-4C78-B71E-68DA7739658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13,752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43E85898-997F-4131-B3FD-0E85E5A91A9D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513D389-E5AA-4976-B336-DF2B50C3B0C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32,067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F995FFC-50D5-4D70-AC19-21B02C6C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9CB7082-894D-4CDD-977E-DADC11C56F61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E062D1F-7BC8-498A-91FA-E26B25C763F4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CAA659C-30FE-4BD6-9D30-BDFC1C2E1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935EE40-F6F6-4FFD-8B58-06DDE1E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AFF59C3-B1CB-4074-8F1B-11B7D0780CD7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3DD92D5-64B5-459E-AD24-897128125268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A3358274-2843-470F-8C82-60486F14AB20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62B8C05-CAD0-4A0E-B113-1A9EB09C2405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2805F9A-13BA-49F8-AB6B-74F6051C14A8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80DC154D-B79E-4E68-B63A-FAC7AFC7E0DB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62B9CEB-4062-4D03-9CBD-76EA57D75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60289532-6FC5-4990-9DEF-309DF86EE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AB018BF-C00C-4E46-A0D8-FB65B8F6C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DF2BFCB7-B14E-47D7-A2EA-70B4B13D4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2049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11E7A80-4C1B-491E-BB69-480779D49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09.xlsm" TargetMode="External"/><Relationship Id="rId1" Type="http://schemas.openxmlformats.org/officeDocument/2006/relationships/externalLinkPath" Target="WECC%20Report%20Template%202026-01-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8589.7892439999996</v>
          </cell>
          <cell r="G13">
            <v>3741.117244</v>
          </cell>
        </row>
        <row r="15">
          <cell r="E15">
            <v>1984</v>
          </cell>
          <cell r="G15">
            <v>893.90738450000003</v>
          </cell>
        </row>
        <row r="17">
          <cell r="E17">
            <v>4210.5</v>
          </cell>
          <cell r="G17">
            <v>2907.5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0.62111400186596522</v>
          </cell>
          <cell r="G10">
            <v>0.62111400186596522</v>
          </cell>
          <cell r="H10">
            <v>0.37888599813403478</v>
          </cell>
        </row>
        <row r="11">
          <cell r="F11">
            <v>0.55460020567004076</v>
          </cell>
          <cell r="G11">
            <v>0.55460020567004076</v>
          </cell>
          <cell r="H11">
            <v>0.44539979432995924</v>
          </cell>
        </row>
        <row r="13">
          <cell r="F13">
            <v>0.60967247123143908</v>
          </cell>
          <cell r="G13">
            <v>0.60967247123143908</v>
          </cell>
          <cell r="H13">
            <v>0.39032752876856092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4444-8F54-4032-8DEB-69F6397DE52F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46036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65.099999999999994</v>
      </c>
      <c r="D5"/>
      <c r="E5" s="8">
        <v>63</v>
      </c>
      <c r="F5" s="1"/>
      <c r="G5" s="8">
        <v>52</v>
      </c>
      <c r="H5" s="1"/>
      <c r="I5" s="8">
        <v>57.2</v>
      </c>
    </row>
    <row r="6" spans="1:9" x14ac:dyDescent="0.35">
      <c r="A6" s="7" t="s">
        <v>4</v>
      </c>
      <c r="B6"/>
      <c r="C6" s="8">
        <v>42.3</v>
      </c>
      <c r="D6"/>
      <c r="E6" s="8">
        <v>33.299999999999997</v>
      </c>
      <c r="F6" s="1"/>
      <c r="G6" s="8">
        <v>44.5</v>
      </c>
      <c r="H6" s="1"/>
      <c r="I6" s="8">
        <v>37.200000000000003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59249.927980000015</v>
      </c>
      <c r="D13" s="19">
        <v>8</v>
      </c>
      <c r="E13" s="19">
        <v>8589.7892439999996</v>
      </c>
      <c r="F13"/>
      <c r="G13" s="19">
        <v>3741.117244</v>
      </c>
      <c r="H13"/>
      <c r="I13" s="19">
        <v>23016.68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13752.4213</v>
      </c>
      <c r="D15" s="19">
        <v>7</v>
      </c>
      <c r="E15" s="19">
        <v>1984</v>
      </c>
      <c r="F15" s="21"/>
      <c r="G15" s="19">
        <v>893.90738450000003</v>
      </c>
      <c r="H15"/>
      <c r="I15" s="19">
        <v>10203.130000000001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32066.94296936</v>
      </c>
      <c r="D17" s="24">
        <v>19</v>
      </c>
      <c r="E17" s="24">
        <v>4210.5</v>
      </c>
      <c r="F17" s="11"/>
      <c r="G17" s="24">
        <v>2907.5</v>
      </c>
      <c r="H17" s="11"/>
      <c r="I17" s="24">
        <v>21908.720000000001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104156.69222044999</v>
      </c>
      <c r="D19" s="26">
        <v>18</v>
      </c>
      <c r="E19" s="26">
        <v>14723.625244999999</v>
      </c>
      <c r="F19" s="26"/>
      <c r="G19" s="26">
        <v>7025.2882449999997</v>
      </c>
      <c r="H19" s="26"/>
      <c r="I19" s="26">
        <v>54688.530000000013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71154</v>
      </c>
      <c r="D24" s="19">
        <v>18</v>
      </c>
      <c r="E24" s="19">
        <v>15352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13529</v>
      </c>
      <c r="D25" s="19">
        <v>18</v>
      </c>
      <c r="E25" s="19">
        <v>4979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30546</v>
      </c>
      <c r="D26" s="28">
        <v>15</v>
      </c>
      <c r="E26" s="24">
        <v>23192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115211</v>
      </c>
      <c r="D27" s="29">
        <v>18</v>
      </c>
      <c r="E27" s="26">
        <v>38169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81C76B6-6CE1-4C16-B086-DDB85653117A}"/>
    <hyperlink ref="J3" r:id="rId2" display="kraig.patterson@hotmail.com" xr:uid="{E5B9DC41-23D2-499D-8F45-8B87D4F3D1D2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32FB-3D9D-4F49-B128-3B60378E241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63</v>
      </c>
    </row>
    <row r="9" spans="1:25" ht="15" customHeight="1" x14ac:dyDescent="0.45">
      <c r="A9" s="85" t="s">
        <v>94</v>
      </c>
      <c r="B9" s="86">
        <v>33.299999999999997</v>
      </c>
    </row>
    <row r="10" spans="1:25" ht="15" customHeight="1" x14ac:dyDescent="0.45">
      <c r="A10" s="86" t="s">
        <v>89</v>
      </c>
      <c r="B10" s="87"/>
      <c r="E10" s="88">
        <v>59249.927980000015</v>
      </c>
      <c r="F10" s="89">
        <v>0.62111400186596522</v>
      </c>
      <c r="G10" s="89">
        <f>IF(F10&gt;=1,1,F10)</f>
        <v>0.62111400186596522</v>
      </c>
      <c r="H10" s="89">
        <f>IF(F10&gt;=1,0,1-F10)</f>
        <v>0.37888599813403478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13752.4213</v>
      </c>
      <c r="F11" s="89">
        <v>0.55460020567004076</v>
      </c>
      <c r="G11" s="89">
        <f>IF(F11&gt;=1,1,F11)</f>
        <v>0.55460020567004076</v>
      </c>
      <c r="H11" s="89">
        <f>IF(F11&gt;=1,0,1-F11)</f>
        <v>0.44539979432995924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53.8</v>
      </c>
      <c r="E13" s="91">
        <v>32066.94296936</v>
      </c>
      <c r="F13" s="89">
        <v>0.60967247123143908</v>
      </c>
      <c r="G13" s="89">
        <f>IF(F13&gt;=1,1,F13)</f>
        <v>0.60967247123143908</v>
      </c>
      <c r="H13" s="89">
        <f>IF(F13&gt;=1,0,1-F13)</f>
        <v>0.39032752876856092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37.4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69.8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35.200000000000003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64.400000000000006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32.700000000000003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91.2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51.3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86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45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52.7</v>
      </c>
    </row>
    <row r="39" spans="1:8" ht="15" customHeight="1" x14ac:dyDescent="0.45">
      <c r="A39" s="85" t="s">
        <v>94</v>
      </c>
      <c r="B39" s="86">
        <v>26.3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Image1">
          <controlPr defaultSize="0" autoLine="0" autoPict="0" r:id="rId5">
            <anchor moveWithCells="1">
              <from>
                <xdr:col>1</xdr:col>
                <xdr:colOff>304800</xdr:colOff>
                <xdr:row>44</xdr:row>
                <xdr:rowOff>19050</xdr:rowOff>
              </from>
              <to>
                <xdr:col>2</xdr:col>
                <xdr:colOff>31750</xdr:colOff>
                <xdr:row>45</xdr:row>
                <xdr:rowOff>165100</xdr:rowOff>
              </to>
            </anchor>
          </controlPr>
        </control>
      </mc:Choice>
      <mc:Fallback>
        <control shapeId="2049" r:id="rId4" name="Image1"/>
      </mc:Fallback>
    </mc:AlternateContent>
  </controls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2026-01-14T13:20:30Z</dcterms:created>
  <dcterms:modified xsi:type="dcterms:W3CDTF">2026-01-14T13:20:57Z</dcterms:modified>
</cp:coreProperties>
</file>