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CCCD0140-833A-4C85-B046-911BCFBC0D3B}" xr6:coauthVersionLast="47" xr6:coauthVersionMax="47" xr10:uidLastSave="{03141D4B-0A00-4147-877E-ACAC56AACA53}"/>
  <bookViews>
    <workbookView xWindow="-28920" yWindow="-120" windowWidth="29040" windowHeight="15720" activeTab="1" xr2:uid="{C5D41E1F-F6BD-42E7-A576-9CA9B8E6D4B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<sst xmlns="http://schemas.openxmlformats.org/spreadsheetml/2006/main" count="165" uniqueCount="110">
  <si>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</si>
  <si>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</si>
  <si>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</si>
  <si>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</si>
  <si>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</si>
  <si>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</si>
  <si>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</si>
  <si>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</si>
  <si>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</si>
  <si>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</si>
  <si>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</si>
  <si>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</si>
  <si>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</si>
  <si>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</si>
  <si>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</si>
  <si>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</si>
  <si>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</si>
  <si>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</si>
  <si>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</si>
  <si>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</si>
  <si>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</si>
  <si>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</si>
  <si>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</si>
  <si>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</si>
  <si>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</si>
  <si>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</si>
  <si>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</si>
  <si>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</si>
  <si>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</si>
  <si>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</si>
  <si>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</si>
  <si>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</si>
  <si>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</si>
  <si>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</si>
  <si>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</si>
  <si>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</si>
  <si>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</si>
  <si>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</si>
  <si>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</si>
  <si>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</si>
  <si>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</si>
  <si>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</si>
  <si>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</si>
  <si>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</si>
  <si>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</si>
  <si>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</si>
  <si>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</si>
  <si>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</si>
  <si>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</si>
  <si>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</si>
  <si>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</si>
  <si>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</si>
  <si>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</si>
  <si>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</si>
  <si>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</si>
  <si>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</si>
  <si>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</si>
  <si>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</si>
  <si>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</si>
  <si>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</si>
  <si>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</si>
  <si>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</si>
  <si>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</si>
  <si>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</si>
  <si>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</si>
  <si>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</si>
  <si>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</si>
  <si>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</si>
  <si>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</si>
  <si>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</si>
  <si>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</si>
  <si>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</si>
  <si>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</si>
  <si>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</si>
  <si>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</si>
  <si>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</si>
  <si>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</si>
  <si>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</si>
  <si>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</si>
  <si>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</si>
  <si>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</si>
  <si>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</si>
  <si>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</si>
  <si>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</si>
  <si>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</si>
  <si>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</si>
  <si>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</si>
  <si>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</si>
  <si>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</si>
  <si>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Heavy rain</t>
  </si>
  <si>
    <t>Light freezing rain</t>
  </si>
  <si>
    <t>Moderate rain</t>
  </si>
  <si>
    <t>Sunny</t>
  </si>
  <si>
    <t/>
  </si>
  <si>
    <t>Weather Information</t>
  </si>
  <si>
    <t>High (F)</t>
  </si>
  <si>
    <t>Low (F)</t>
  </si>
  <si>
    <t>65,668 MW</t>
  </si>
  <si>
    <t>12,630 MW</t>
  </si>
  <si>
    <t>Vancouver, WA</t>
  </si>
  <si>
    <t>11,349 MW</t>
  </si>
  <si>
    <t>30,525 MW</t>
  </si>
  <si>
    <t>Billings, MT</t>
  </si>
  <si>
    <t>Loveland, CO</t>
  </si>
  <si>
    <t>Los Angeles, CA</t>
  </si>
  <si>
    <t>Phoenix, AZ</t>
  </si>
  <si>
    <t>Salt Lake City, UT</t>
  </si>
  <si>
    <t>Patchy rain nearby</t>
  </si>
  <si>
    <t xml:space="preserve">Cloudy 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</si>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</sst>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0C9DC307-78D5-4D0D-A5C7-2994426487AD}"/>
    <cellStyle name="Normal" xfId="0" builtinId="0"/>
    <cellStyle name="Normal 4" xfId="1" xr:uid="{0709EC51-5F4C-4092-88A7-B138015E9B80}"/>
    <cellStyle name="Percent 2" xfId="3" xr:uid="{43B0793D-5EAA-4ED4-B664-5526210EE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5B-4535-B654-AD54308BCC8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5B-4535-B654-AD54308BCC88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0.68839601742266188</c:v>
                </c:pt>
                <c:pt idx="1">
                  <c:v>0.31160398257733812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5B-4535-B654-AD54308BCC8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45B-4535-B654-AD54308BCC8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45B-4535-B654-AD54308BCC88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0.31160398257733812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5B-4535-B654-AD54308B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4268.4304838499993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F-4A24-91E2-83CC06930F8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10774.722046000001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F-4A24-91E2-83CC0693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774.722046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37-4970-98DB-70C8AE47722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37-4970-98DB-70C8AE477224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0.58035398861151777</c:v>
                </c:pt>
                <c:pt idx="1">
                  <c:v>0.41964601138848223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37-4970-98DB-70C8AE47722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837-4970-98DB-70C8AE47722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837-4970-98DB-70C8AE477224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0.41964601138848223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37-4970-98DB-70C8AE47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01-411D-81E2-85BA688EFAD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01-411D-81E2-85BA688EFADD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0.50933833931523975</c:v>
                </c:pt>
                <c:pt idx="1">
                  <c:v>0.49066166068476025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1-411D-81E2-85BA688EFAD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801-411D-81E2-85BA688EFAD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801-411D-81E2-85BA688EFADD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0.49066166068476025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01-411D-81E2-85BA688E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771.8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5-495E-885C-BD888E14F9A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5-495E-885C-BD888E14F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78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2290.37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0-487E-8963-E072AF46B66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4445.37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0-487E-8963-E072AF46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03B8A61-0380-4C03-B067-F3307CE8C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CFB546A6-56C4-418F-9D5F-02332E8433C1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E697A7B-DD7A-4044-9B03-61AD089426E0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301AB6B-4546-463F-9B95-7E8F6526C1B2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79F0A17C-4084-4D4E-910B-8F70B1F539C5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9314A151-09E8-42F3-8080-D01B30B4AA72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E5C60B94-6105-47C4-B99B-E8D5EFD463DE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95F29A33-31EC-4380-AA7C-192D05191389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5A7D7D1C-7F23-4160-89EE-CDC498BDEC2A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5C6EE40-D346-459F-A4CE-AC09B8DD50F7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5C3B48A-6AB4-4A61-AAA6-4A45D45AEF45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2CFA0BA8-A363-46B5-A923-89FE548668FE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11415526-FBD7-4D75-8D24-97921A70B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0C8125B-FE4F-4BB5-B374-9FEAAD812961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CCA1A33-B776-4531-91FA-360EC20A8B0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65,668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E7A43DA-9C0A-441C-854F-492917F5F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448C3C53-8B4F-4C4E-BEEE-916F6C4FD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AB752E4C-E98E-49EB-B410-0ADF0F722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D913F144-09B7-4259-8901-C6EED890C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B891F123-2A8A-4FD6-8868-78A1500C9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2AF8B768-E1E0-4028-BA62-37D2EDC94D50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27C1161-0818-49BD-90DC-9CF5F2C40A3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12,630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E6C5C8AF-DD67-4236-9239-F32DFDC496C6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E8DF384-A6E6-407A-A137-E19D15AFF90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30,525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8EDCD39-742B-4235-88FA-BF04F9B6C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6BBADF4-A228-4180-85B8-12B14A9DD134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2E22DD3-A5C5-46D9-A1C8-8E7BA3EA11CC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6FDFA9E-459E-4473-94AB-B72DA288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39DB296-A7AA-4B0C-BA1A-ECA306B5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8FAB757-7C90-41C4-8B5E-4C042D80CC43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902114E-F8FA-4176-B4B0-6D7316993CE1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8FC8EE5-AB6F-4AEC-BC50-831F5F901FF7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7C97867-EE4F-4C11-8523-89B260B25FE9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D5FC4AD2-C8E8-408B-8C9D-DEB06B422C3F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14B36786-662D-4F70-81EA-3C8CC69DD994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64780E7-B11A-44AE-9B92-A62775746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16554633-8970-44EB-BFAC-D767ABFD6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31104795-679C-4421-AF16-B87BC0D13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0467F5C6-38B8-4DA4-BF6F-FEE42B633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ED0A83F-1253-4208-9998-B39CEB0C71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2-24.xlsm" TargetMode="External"/><Relationship Id="rId1" Type="http://schemas.openxmlformats.org/officeDocument/2006/relationships/externalLinkPath" Target="WECC%20Report%20Template%202025-12-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10774.722046000001</v>
          </cell>
          <cell r="G13">
            <v>4268.4304838499993</v>
          </cell>
        </row>
        <row r="15">
          <cell r="E15">
            <v>2784</v>
          </cell>
          <cell r="G15">
            <v>771.8</v>
          </cell>
        </row>
        <row r="17">
          <cell r="E17">
            <v>4445.37</v>
          </cell>
          <cell r="G17">
            <v>2290.37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0.68839601742266188</v>
          </cell>
          <cell r="G10">
            <v>0.68839601742266188</v>
          </cell>
          <cell r="H10">
            <v>0.31160398257733812</v>
          </cell>
        </row>
        <row r="11">
          <cell r="F11">
            <v>0.50933833931523975</v>
          </cell>
          <cell r="G11">
            <v>0.50933833931523975</v>
          </cell>
          <cell r="H11">
            <v>0.49066166068476025</v>
          </cell>
        </row>
        <row r="13">
          <cell r="F13">
            <v>0.58035398861151777</v>
          </cell>
          <cell r="G13">
            <v>0.58035398861151777</v>
          </cell>
          <cell r="H13">
            <v>0.41964601138848223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79A61-8564-4F43-B4CF-D383E222310F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46015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57.4</v>
      </c>
      <c r="D5"/>
      <c r="E5" s="8">
        <v>4.5999999999999996</v>
      </c>
      <c r="F5" s="1"/>
      <c r="G5" s="8">
        <v>51.1</v>
      </c>
      <c r="H5" s="1"/>
      <c r="I5" s="8">
        <v>79</v>
      </c>
    </row>
    <row r="6" spans="1:9" x14ac:dyDescent="0.35">
      <c r="A6" s="7" t="s">
        <v>4</v>
      </c>
      <c r="B6"/>
      <c r="C6" s="8">
        <v>54.1</v>
      </c>
      <c r="D6"/>
      <c r="E6" s="8">
        <v>-0.6</v>
      </c>
      <c r="F6" s="1"/>
      <c r="G6" s="8">
        <v>38.1</v>
      </c>
      <c r="H6" s="1"/>
      <c r="I6" s="8">
        <v>56.5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65668.161289999989</v>
      </c>
      <c r="D13" s="19">
        <v>18</v>
      </c>
      <c r="E13" s="19">
        <v>10774.722046000001</v>
      </c>
      <c r="F13"/>
      <c r="G13" s="19">
        <v>4268.4304838499993</v>
      </c>
      <c r="H13"/>
      <c r="I13" s="19">
        <v>18097.47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12630.0628</v>
      </c>
      <c r="D15" s="19">
        <v>17</v>
      </c>
      <c r="E15" s="19">
        <v>2784</v>
      </c>
      <c r="F15" s="21"/>
      <c r="G15" s="19">
        <v>771.8</v>
      </c>
      <c r="H15"/>
      <c r="I15" s="19">
        <v>7517.49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30524.878739</v>
      </c>
      <c r="D17" s="24">
        <v>18</v>
      </c>
      <c r="E17" s="24">
        <v>4445.37</v>
      </c>
      <c r="F17" s="11"/>
      <c r="G17" s="24">
        <v>2290.37</v>
      </c>
      <c r="H17" s="11"/>
      <c r="I17" s="24">
        <v>16808.349999999999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108764.63416900001</v>
      </c>
      <c r="D19" s="26">
        <v>18</v>
      </c>
      <c r="E19" s="26">
        <v>18010.092045999998</v>
      </c>
      <c r="F19" s="26"/>
      <c r="G19" s="26">
        <v>6926.1430460000001</v>
      </c>
      <c r="H19" s="26"/>
      <c r="I19" s="26">
        <v>41971.310000000005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73022</v>
      </c>
      <c r="D24" s="19">
        <v>18</v>
      </c>
      <c r="E24" s="19">
        <v>13719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13237</v>
      </c>
      <c r="D25" s="19">
        <v>17</v>
      </c>
      <c r="E25" s="19">
        <v>5423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32684</v>
      </c>
      <c r="D26" s="28">
        <v>12</v>
      </c>
      <c r="E26" s="24">
        <v>5825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118416</v>
      </c>
      <c r="D27" s="29">
        <v>18</v>
      </c>
      <c r="E27" s="26">
        <v>24255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39885E8F-A22B-4C85-9912-09EEF6FC0DAA}"/>
    <hyperlink ref="J3" r:id="rId2" display="kraig.patterson@hotmail.com" xr:uid="{CC631F30-8DEF-4D5F-9B78-E1850C2081C8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E342-2F32-48F6-80B4-15BDF01D9DF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95</v>
      </c>
      <c r="B8" s="86">
        <v>4.5999999999999996</v>
      </c>
    </row>
    <row r="9" spans="1:25" ht="15" customHeight="1" x14ac:dyDescent="0.45">
      <c r="A9" s="85" t="s">
        <v>96</v>
      </c>
      <c r="B9" s="86">
        <v>-0.6</v>
      </c>
    </row>
    <row r="10" spans="1:25" ht="15" customHeight="1" x14ac:dyDescent="0.45">
      <c r="A10" s="86" t="s">
        <v>90</v>
      </c>
      <c r="B10" s="87"/>
      <c r="E10" s="88">
        <v>65668.161289999989</v>
      </c>
      <c r="F10" s="89">
        <v>0.68839601742266188</v>
      </c>
      <c r="G10" s="89">
        <f>IF(F10&gt;=1,1,F10)</f>
        <v>0.68839601742266188</v>
      </c>
      <c r="H10" s="89">
        <f>IF(F10&gt;=1,0,1-F10)</f>
        <v>0.31160398257733812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12630.0628</v>
      </c>
      <c r="F11" s="89">
        <v>0.50933833931523975</v>
      </c>
      <c r="G11" s="89">
        <f>IF(F11&gt;=1,1,F11)</f>
        <v>0.50933833931523975</v>
      </c>
      <c r="H11" s="89">
        <f>IF(F11&gt;=1,0,1-F11)</f>
        <v>0.49066166068476025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57.6</v>
      </c>
      <c r="E13" s="91">
        <v>30524.878739</v>
      </c>
      <c r="F13" s="89">
        <v>0.58035398861151777</v>
      </c>
      <c r="G13" s="89">
        <f>IF(F13&gt;=1,1,F13)</f>
        <v>0.58035398861151777</v>
      </c>
      <c r="H13" s="89">
        <f>IF(F13&gt;=1,0,1-F13)</f>
        <v>0.41964601138848223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40.5</v>
      </c>
      <c r="V14" s="90"/>
      <c r="W14" s="90"/>
    </row>
    <row r="15" spans="1:25" ht="15" customHeight="1" x14ac:dyDescent="0.45">
      <c r="A15" s="86" t="s">
        <v>107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51.6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31.1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108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64.400000000000006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38.5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64.2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72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60.3</v>
      </c>
    </row>
    <row r="35" spans="1:8" ht="15" customHeight="1" x14ac:dyDescent="0.45">
      <c r="A35" s="86" t="s">
        <v>107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67.099999999999994</v>
      </c>
    </row>
    <row r="39" spans="1:8" ht="15" customHeight="1" x14ac:dyDescent="0.45">
      <c r="A39" s="85" t="s">
        <v>96</v>
      </c>
      <c r="B39" s="86">
        <v>46.8</v>
      </c>
    </row>
    <row r="40" spans="1:8" ht="15" customHeight="1" x14ac:dyDescent="0.45">
      <c r="A40" s="86" t="s">
        <v>92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2025-12-24T13:44:53Z</dcterms:created>
  <dcterms:modified xsi:type="dcterms:W3CDTF">2025-12-24T13:45:19Z</dcterms:modified>
</cp:coreProperties>
</file>