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142BBC82-56DB-4297-A157-0659C4ACF0EA}" xr6:coauthVersionLast="47" xr6:coauthVersionMax="47" xr10:uidLastSave="{96308BA6-25AD-45A4-9650-09AE8969D3D5}"/>
  <bookViews>
    <workbookView xWindow="-28920" yWindow="-120" windowWidth="29040" windowHeight="15720" activeTab="1" xr2:uid="{8F9F303B-4999-41A6-8A47-6AF2814BE87C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<sst xmlns="http://schemas.openxmlformats.org/spreadsheetml/2006/main" count="167" uniqueCount="109">
  <si>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</si>
  <si>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</si>
  <si>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</si>
  <si>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</si>
  <si>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</si>
  <si>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</si>
  <si>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</si>
  <si>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</si>
  <si>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</si>
  <si>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</si>
  <si>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</si>
  <si>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</si>
  <si>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</si>
  <si>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</si>
  <si>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</si>
  <si>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</si>
  <si>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</si>
  <si>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</si>
  <si>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</si>
  <si>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</si>
  <si>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</si>
  <si>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</si>
  <si>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</si>
  <si>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</si>
  <si>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</si>
  <si>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</si>
  <si>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</si>
  <si>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</si>
  <si>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</si>
  <si>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</si>
  <si>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</si>
  <si>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</si>
  <si>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</si>
  <si>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</si>
  <si>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</si>
  <si>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</si>
  <si>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</si>
  <si>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</si>
  <si>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</si>
  <si>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</si>
  <si>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</si>
  <si>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</si>
  <si>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</si>
  <si>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</si>
  <si>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</si>
  <si>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</si>
  <si>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</si>
  <si>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</si>
  <si>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</si>
  <si>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</si>
  <si>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</si>
  <si>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</si>
  <si>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</si>
  <si>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</si>
  <si>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</si>
  <si>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</si>
  <si>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</si>
  <si>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</si>
  <si>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</si>
  <si>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</si>
  <si>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</si>
  <si>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</si>
  <si>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</si>
  <si>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</si>
  <si>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</si>
  <si>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</si>
  <si>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</si>
  <si>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</si>
  <si>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</si>
  <si>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</si>
  <si>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</si>
  <si>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</si>
  <si>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</si>
  <si>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</si>
  <si>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</si>
  <si>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</si>
  <si>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</si>
  <si>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</si>
  <si>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</si>
  <si>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</si>
  <si>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</si>
  <si>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</si>
  <si>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</si>
  <si>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</si>
  <si>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</si>
  <si>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</si>
  <si>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</si>
  <si>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</si>
  <si>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</si>
  <si>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</si>
  <si>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</si>
  <si>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Patchy rain nearby</t>
  </si>
  <si>
    <t>Light freezing rain</t>
  </si>
  <si>
    <t/>
  </si>
  <si>
    <t>Weather Information</t>
  </si>
  <si>
    <t>High (F)</t>
  </si>
  <si>
    <t>Low (F)</t>
  </si>
  <si>
    <t>60,984 MW</t>
  </si>
  <si>
    <t>13,209 MW</t>
  </si>
  <si>
    <t>Vancouver, WA</t>
  </si>
  <si>
    <t>11,349 MW</t>
  </si>
  <si>
    <t>33,074 MW</t>
  </si>
  <si>
    <t>Billings, MT</t>
  </si>
  <si>
    <t>Loveland, CO</t>
  </si>
  <si>
    <t>Los Angeles, CA</t>
  </si>
  <si>
    <t>Phoenix, AZ</t>
  </si>
  <si>
    <t>Salt Lake City, UT</t>
  </si>
  <si>
    <t>Moderate rain</t>
  </si>
  <si>
    <t>Sunny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</si>
</sst>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5F864F9-B3F6-42FD-92B5-2F5028B20EE9}"/>
    <cellStyle name="Normal" xfId="0" builtinId="0"/>
    <cellStyle name="Normal 4" xfId="1" xr:uid="{CEDDAAAE-003E-4FC5-8FA5-C8789BD80554}"/>
    <cellStyle name="Percent 2" xfId="3" xr:uid="{74C146E1-2B10-4BEF-B32C-105278889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B4-4119-9753-670A63D2E09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B4-4119-9753-670A63D2E09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0.63929409484972699</c:v>
                </c:pt>
                <c:pt idx="1">
                  <c:v>0.36070590515027301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B4-4119-9753-670A63D2E09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9B4-4119-9753-670A63D2E09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9B4-4119-9753-670A63D2E09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0.36070590515027301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B4-4119-9753-670A63D2E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3963.9718033500008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4B6-82E9-D12A3564CB5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8330.0888560000003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4B6-82E9-D12A3564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330.088856000000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DC-4455-952D-81E4722E13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DC-4455-952D-81E4722E135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0.62882435737969844</c:v>
                </c:pt>
                <c:pt idx="1">
                  <c:v>0.37117564262030156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DC-4455-952D-81E4722E135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DC-4455-952D-81E4722E135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DC-4455-952D-81E4722E135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0.37117564262030156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DC-4455-952D-81E4722E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40-4365-823A-CA5B7083C32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40-4365-823A-CA5B7083C32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0.53268177198854694</c:v>
                </c:pt>
                <c:pt idx="1">
                  <c:v>0.46731822801145306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0-4365-823A-CA5B7083C32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940-4365-823A-CA5B7083C32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940-4365-823A-CA5B7083C32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0.46731822801145306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40-4365-823A-CA5B7083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873.06999999999994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D-4BF1-89FA-12BAA2D73D2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D-4BF1-89FA-12BAA2D73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80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3153.87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7-460F-800A-902F9FD7119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5205.87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7-460F-800A-902F9FD7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FD5FFEF6-5C25-4B73-A2AE-91D280B9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499B12C-5DEC-4CC2-AC23-850695C6CA6B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BF96EB8-E555-442E-A403-6BB222FE40BD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59171669-BC3D-493F-A746-4656659AAE6B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6CA5C6D-CBAC-4359-ABD2-53B346791730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39D7E30D-5D22-455E-A44A-D1B945B7B21E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D934D32-C2D5-4A38-A383-CA7A4B9B30AF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9506FA0-E349-4BB8-B201-229ED381567E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79CFDBE-A5B7-4286-8B75-F79B52A048B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B3AB1E3-39A1-4EDB-868F-8F9F04AD824A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092E66F-F59E-4A6F-AE9B-B61E2BCAAAD2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551BFC2-4B58-4666-87DD-BF052C4C97A9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802644D-1064-4162-9464-C22E95F97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EDFE0B2-3E5F-4502-9689-F06F7B9A9224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1802F84-3BEB-498B-9FD2-34BDF8247FD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60,984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99E0CCE2-917F-430C-A87C-C15235CA5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1E11501C-5D5E-461B-9357-682BC9B23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27B7921-8499-4499-8543-5314694C1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ADDCB06-1C47-4A69-A409-C3BB874E7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6B50474-4A35-41AC-994B-C98C4E9FB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2478644C-67B4-4386-BF69-345226C27B48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CA96C3B-DEFE-4A9E-8DCF-932593781C6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13,209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64D3EF46-57FB-4224-9267-A00A76E10B1B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7F552E2-F7A2-414F-9210-1EF4429A120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33,074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42DF8DD-5B29-4120-B13D-C0018B95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66316D0-9972-42A7-8775-9CED52B28AA0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83AB3CC-B9BD-45D7-B69B-69FD21680802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D815FAA-F3AC-449C-98AC-68659491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CDCFF65-BD4D-45DB-8FBA-BEAC8472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519B1D9-9612-404B-9AE0-5A80BD4160ED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72F4476B-1E4A-430D-913E-E91A7C6B83CA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635613B-EE73-477F-A54B-79710D79B984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362D87D-8746-4ADC-8407-228330DA1073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FAF0884B-1D14-4420-A9E5-A66B6B455B3E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1179C0C7-E998-4A07-8899-52DCA590DB6E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08919A9-837C-4D68-BEEA-F108E0026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3400C4A-08C5-43EB-971B-D2F52652D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979CA70-3631-404F-8095-5CC42B416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4C94D739-9A7E-4208-8D18-18EE203BA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0B811B0-6456-49DE-B51B-1E947CA03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17.xlsm" TargetMode="External"/><Relationship Id="rId1" Type="http://schemas.openxmlformats.org/officeDocument/2006/relationships/externalLinkPath" Target="WECC%20Report%20Template%202025-12-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8330.0888560000003</v>
          </cell>
          <cell r="G13">
            <v>3963.9718033500008</v>
          </cell>
        </row>
        <row r="15">
          <cell r="E15">
            <v>2802</v>
          </cell>
          <cell r="G15">
            <v>873.06999999999994</v>
          </cell>
        </row>
        <row r="17">
          <cell r="E17">
            <v>5205.87</v>
          </cell>
          <cell r="G17">
            <v>3153.87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0.63929409484972699</v>
          </cell>
          <cell r="G10">
            <v>0.63929409484972699</v>
          </cell>
          <cell r="H10">
            <v>0.36070590515027301</v>
          </cell>
        </row>
        <row r="11">
          <cell r="F11">
            <v>0.53268177198854694</v>
          </cell>
          <cell r="G11">
            <v>0.53268177198854694</v>
          </cell>
          <cell r="H11">
            <v>0.46731822801145306</v>
          </cell>
        </row>
        <row r="13">
          <cell r="F13">
            <v>0.62882435737969844</v>
          </cell>
          <cell r="G13">
            <v>0.62882435737969844</v>
          </cell>
          <cell r="H13">
            <v>0.37117564262030156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83C8-B386-40A9-9E3B-36E1A1C9F7B4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46008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59.2</v>
      </c>
      <c r="D5"/>
      <c r="E5" s="8">
        <v>41.2</v>
      </c>
      <c r="F5" s="1"/>
      <c r="G5" s="8">
        <v>44.6</v>
      </c>
      <c r="H5" s="1"/>
      <c r="I5" s="8">
        <v>56.3</v>
      </c>
    </row>
    <row r="6" spans="1:9" x14ac:dyDescent="0.35">
      <c r="A6" s="7" t="s">
        <v>4</v>
      </c>
      <c r="B6"/>
      <c r="C6" s="8">
        <v>46.8</v>
      </c>
      <c r="D6"/>
      <c r="E6" s="8">
        <v>16</v>
      </c>
      <c r="F6" s="1"/>
      <c r="G6" s="8">
        <v>39</v>
      </c>
      <c r="H6" s="1"/>
      <c r="I6" s="8">
        <v>43.3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91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60984.181590000007</v>
      </c>
      <c r="D13" s="19">
        <v>18</v>
      </c>
      <c r="E13" s="19">
        <v>8330.0888560000003</v>
      </c>
      <c r="F13"/>
      <c r="G13" s="19">
        <v>3963.9718033500008</v>
      </c>
      <c r="H13"/>
      <c r="I13" s="19">
        <v>19262.91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13208.909899999999</v>
      </c>
      <c r="D15" s="19">
        <v>18</v>
      </c>
      <c r="E15" s="19">
        <v>2802</v>
      </c>
      <c r="F15" s="21"/>
      <c r="G15" s="19">
        <v>873.06999999999994</v>
      </c>
      <c r="H15"/>
      <c r="I15" s="19">
        <v>10646.08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33074.274725099996</v>
      </c>
      <c r="D17" s="24">
        <v>18</v>
      </c>
      <c r="E17" s="24">
        <v>5205.87</v>
      </c>
      <c r="F17" s="11"/>
      <c r="G17" s="24">
        <v>3153.87</v>
      </c>
      <c r="H17" s="11"/>
      <c r="I17" s="24">
        <v>20921.080000000002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107267.3662151</v>
      </c>
      <c r="D19" s="26">
        <v>18</v>
      </c>
      <c r="E19" s="26">
        <v>16337.958855999999</v>
      </c>
      <c r="F19" s="26"/>
      <c r="G19" s="26">
        <v>7473.1718559999999</v>
      </c>
      <c r="H19" s="26"/>
      <c r="I19" s="26">
        <v>50466.070000000007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71356</v>
      </c>
      <c r="D24" s="19">
        <v>17</v>
      </c>
      <c r="E24" s="19">
        <v>16153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13747</v>
      </c>
      <c r="D25" s="19">
        <v>18</v>
      </c>
      <c r="E25" s="19">
        <v>5003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34960</v>
      </c>
      <c r="D26" s="28">
        <v>12</v>
      </c>
      <c r="E26" s="24">
        <v>6702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26123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46007</v>
      </c>
      <c r="B65" s="71" t="s">
        <v>85</v>
      </c>
      <c r="C65" s="72" t="s">
        <v>86</v>
      </c>
      <c r="D65" s="73"/>
      <c r="E65" s="74">
        <v>4</v>
      </c>
      <c r="F65" s="75">
        <v>1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E1DF2DEB-E1AA-4458-8330-02C2A35D9B4B}"/>
    <hyperlink ref="J3" r:id="rId2" display="kraig.patterson@hotmail.com" xr:uid="{C13A6379-5887-49AE-A467-4897B7208588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E338-2576-41BB-BD63-2FA32362AF2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95</v>
      </c>
      <c r="B8" s="86">
        <v>41.2</v>
      </c>
    </row>
    <row r="9" spans="1:25" ht="15" customHeight="1" x14ac:dyDescent="0.45">
      <c r="A9" s="85" t="s">
        <v>96</v>
      </c>
      <c r="B9" s="86">
        <v>16</v>
      </c>
    </row>
    <row r="10" spans="1:25" ht="15" customHeight="1" x14ac:dyDescent="0.45">
      <c r="A10" s="86" t="s">
        <v>92</v>
      </c>
      <c r="B10" s="87"/>
      <c r="E10" s="88">
        <v>60984.181590000007</v>
      </c>
      <c r="F10" s="89">
        <v>0.63929409484972699</v>
      </c>
      <c r="G10" s="89">
        <f>IF(F10&gt;=1,1,F10)</f>
        <v>0.63929409484972699</v>
      </c>
      <c r="H10" s="89">
        <f>IF(F10&gt;=1,0,1-F10)</f>
        <v>0.36070590515027301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13208.909899999999</v>
      </c>
      <c r="F11" s="89">
        <v>0.53268177198854694</v>
      </c>
      <c r="G11" s="89">
        <f>IF(F11&gt;=1,1,F11)</f>
        <v>0.53268177198854694</v>
      </c>
      <c r="H11" s="89">
        <f>IF(F11&gt;=1,0,1-F11)</f>
        <v>0.46731822801145306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50.4</v>
      </c>
      <c r="E13" s="91">
        <v>33074.274725099996</v>
      </c>
      <c r="F13" s="89">
        <v>0.62882435737969844</v>
      </c>
      <c r="G13" s="89">
        <f>IF(F13&gt;=1,1,F13)</f>
        <v>0.62882435737969844</v>
      </c>
      <c r="H13" s="89">
        <f>IF(F13&gt;=1,0,1-F13)</f>
        <v>0.37117564262030156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41.9</v>
      </c>
      <c r="V14" s="90"/>
      <c r="W14" s="90"/>
    </row>
    <row r="15" spans="1:25" ht="15" customHeight="1" x14ac:dyDescent="0.45">
      <c r="A15" s="86" t="s">
        <v>107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53.6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28.2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108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61.2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29.8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108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71.2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81.7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47.8</v>
      </c>
    </row>
    <row r="35" spans="1:8" ht="15" customHeight="1" x14ac:dyDescent="0.45">
      <c r="A35" s="86" t="s">
        <v>108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63.9</v>
      </c>
    </row>
    <row r="39" spans="1:8" ht="15" customHeight="1" x14ac:dyDescent="0.45">
      <c r="A39" s="85" t="s">
        <v>96</v>
      </c>
      <c r="B39" s="86">
        <v>32.799999999999997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2025-12-17T13:44:10Z</dcterms:created>
  <dcterms:modified xsi:type="dcterms:W3CDTF">2025-12-17T13:44:35Z</dcterms:modified>
</cp:coreProperties>
</file>