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9D264F51-E99B-47B6-B6D1-C2866E8DD994}" xr6:coauthVersionLast="47" xr6:coauthVersionMax="47" xr10:uidLastSave="{1AE348BF-677C-424F-8261-BC39AC990F72}"/>
  <bookViews>
    <workbookView xWindow="-120" yWindow="-120" windowWidth="29040" windowHeight="15720" activeTab="1" xr2:uid="{79B27D02-A5F9-4CE3-91D3-4332886BA0C6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<sst xmlns="http://schemas.openxmlformats.org/spreadsheetml/2006/main" count="165" uniqueCount="109">
  <si>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</si>
  <si>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</si>
  <si>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</si>
  <si>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</si>
  <si>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</si>
  <si>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</si>
  <si>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</si>
  <si>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</si>
  <si>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</si>
  <si>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</si>
  <si>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</si>
  <si>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</si>
  <si>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</si>
  <si>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</si>
  <si>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</si>
  <si>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</si>
  <si>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</si>
  <si>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</si>
  <si>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</si>
  <si>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</si>
  <si>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</si>
  <si>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</si>
  <si>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</si>
  <si>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</si>
  <si>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</si>
  <si>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</si>
  <si>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</si>
  <si>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</si>
  <si>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</si>
  <si>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</si>
  <si>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</si>
  <si>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</si>
  <si>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</si>
  <si>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</si>
  <si>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</si>
  <si>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</si>
  <si>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</si>
  <si>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</si>
  <si>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</si>
  <si>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</si>
  <si>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</si>
  <si>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</si>
  <si>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</si>
  <si>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</si>
  <si>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</si>
  <si>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</si>
  <si>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</si>
  <si>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</si>
  <si>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</si>
  <si>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</si>
  <si>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</si>
  <si>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</si>
  <si>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</si>
  <si>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</si>
  <si>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</si>
  <si>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</si>
  <si>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</si>
  <si>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</si>
  <si>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</si>
  <si>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</si>
  <si>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</si>
  <si>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</si>
  <si>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</si>
  <si>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</si>
  <si>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</si>
  <si>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</si>
  <si>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</si>
  <si>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</si>
  <si>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</si>
  <si>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</si>
  <si>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</si>
  <si>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</si>
  <si>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</si>
  <si>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</si>
  <si>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</si>
  <si>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</si>
  <si>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</si>
  <si>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</si>
  <si>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</si>
  <si>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</si>
  <si>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</si>
  <si>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</si>
  <si>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</si>
  <si>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</si>
  <si>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</si>
  <si>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</si>
  <si>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</si>
  <si>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</si>
  <si>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</si>
  <si>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Fog</t>
  </si>
  <si>
    <t>Light freezing rain</t>
  </si>
  <si>
    <t>Patchy rain nearby</t>
  </si>
  <si>
    <t>Sunny</t>
  </si>
  <si>
    <t/>
  </si>
  <si>
    <t>Weather Information</t>
  </si>
  <si>
    <t>High (F)</t>
  </si>
  <si>
    <t>Low (F)</t>
  </si>
  <si>
    <t>58,055 MW</t>
  </si>
  <si>
    <t>13,122 MW</t>
  </si>
  <si>
    <t>Vancouver, WA</t>
  </si>
  <si>
    <t>11,349 MW</t>
  </si>
  <si>
    <t>33,184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</si>
  <si>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</si>
  <si>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</si>
  <si>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</si>
  <si>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</si>
  <si>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</si>
  <si>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</si>
  <si>
    <t>Patchy light snow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</si>
</sst>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BFFDB96-456B-4965-B146-521AE240110B}"/>
    <cellStyle name="Normal" xfId="0" builtinId="0"/>
    <cellStyle name="Normal 4" xfId="1" xr:uid="{895AC3B7-8466-4588-8B56-88FC8BE47A2D}"/>
    <cellStyle name="Percent 2" xfId="3" xr:uid="{D0DD0350-01FC-4BD9-8CDB-12A28ED4D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6D-479F-B361-5C3F2523878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6D-479F-B361-5C3F2523878B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0.60858567850890521</c:v>
                </c:pt>
                <c:pt idx="1">
                  <c:v>0.39141432149109479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6D-479F-B361-5C3F2523878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56D-479F-B361-5C3F2523878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56D-479F-B361-5C3F2523878B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0.39141432149109479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6D-479F-B361-5C3F2523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3773.5628859499998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1-4487-9B2A-128249EEE1E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8672.211252000001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1-4487-9B2A-128249EEE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672.211252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22-4C73-A72B-BCE56F43EDF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22-4C73-A72B-BCE56F43EDF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0.63091605733216716</c:v>
                </c:pt>
                <c:pt idx="1">
                  <c:v>0.36908394266783284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22-4C73-A72B-BCE56F43EDF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022-4C73-A72B-BCE56F43EDF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022-4C73-A72B-BCE56F43EDF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0.36908394266783284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22-4C73-A72B-BCE56F43E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DE-427B-8D23-C7E4B312708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DE-427B-8D23-C7E4B3127082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0.52916252933822649</c:v>
                </c:pt>
                <c:pt idx="1">
                  <c:v>0.47083747066177351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DE-427B-8D23-C7E4B312708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DE-427B-8D23-C7E4B312708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5DE-427B-8D23-C7E4B3127082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0.47083747066177351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DE-427B-8D23-C7E4B3127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800.15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E-4B04-86F9-7E521DE336E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E-4B04-86F9-7E521DE33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711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3087.42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9-4221-9460-B16F7CD5F44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5315.42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9-4221-9460-B16F7CD5F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5AE6F99C-6290-4231-8C1F-75C9CEF73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FED0C66-07D4-4456-B67C-CD90EBBE4CA8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6098715C-9A79-4B0D-8AF6-F64348EAF24D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C5F3BC05-01C8-4A11-A894-0B3780AD2500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B2D6910-7FC3-4CC6-BA51-4A6D9389887F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98274985-DBA7-4DB5-A103-7ADD0881A666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7EE5F7C6-D8FC-422A-94AA-BF2086CEACB2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29A13A75-AABE-4972-A85C-6D9AAC181AB0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4BB9F83-6B83-412C-ACF6-3DB38F928F17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4203A61-69E2-4DC1-874D-1CF97716B314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B1A6C4B-D08A-48EA-8EB9-F8552F964CA7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F19EB91A-009F-4365-98C2-EC4196E71ABB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FD5F5CB1-1129-4CED-9E93-B42438415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CD6B024E-455F-45F6-B7A6-B1796767EA4F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F7AD6026-D7A8-4BA0-B59A-5DD2646627D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58,055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077514E-0CB0-4B33-B816-309B6A297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F361E88-4235-4E00-BEAA-AD273433B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43798B5-8E6E-43E7-BD45-74996B9588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133C3AE-FF1E-4A04-B428-B12AA2A1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FC2D615-7EF6-4C4D-A4D1-8D0184FAA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838666D3-7B27-4A27-968D-C21CE54EACDE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562BEA82-AFCB-4AE8-B3BE-12912A62B9B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13,122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F6B8CB7-DA3F-41BE-BE34-FCB909300ACD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A9DE280-2151-4A97-91B3-EF5E090EBFB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33,184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037F692-391B-4FF1-A073-23472FD6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F674258-72E1-47C4-B89C-C650A54F31B7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120C3BA-D6E3-42E1-B9CB-9CD1C71E2474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9AF9F6EF-0C27-4399-999C-7BCBA42D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3D4192-82BC-43AF-928E-DC12D982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A0819A9-0BCF-44AC-859A-A23AF6515B2E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4E0533B3-2442-4CA4-8715-DF37CDABD7C7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5AACAC48-176C-40FA-8208-94E3171DFA2C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93624FC-6016-4D3D-8874-DD21A5C2B80E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4E6C80F5-A8B5-4C1D-9F17-16874BDB9B93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0557DF8C-3206-4821-9DDC-C55568DF87F0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9FCE37B-FCCA-40C8-90A7-1F4291DEF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A7C5A9E0-F6BC-480A-BB01-9E3F2C7678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2842CA1-77FE-41D0-9992-59B0A4940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9BD4F8FF-827D-40BD-9EBA-4C1A0BD31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834F2AF-F2D0-45AA-9E2E-E3AB1F1C9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2-12.xlsm" TargetMode="External"/><Relationship Id="rId1" Type="http://schemas.openxmlformats.org/officeDocument/2006/relationships/externalLinkPath" Target="WECC%20Report%20Template%202025-12-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8672.211252000001</v>
          </cell>
          <cell r="G13">
            <v>3773.5628859499998</v>
          </cell>
        </row>
        <row r="15">
          <cell r="E15">
            <v>2711</v>
          </cell>
          <cell r="G15">
            <v>800.15</v>
          </cell>
        </row>
        <row r="17">
          <cell r="E17">
            <v>5315.42</v>
          </cell>
          <cell r="G17">
            <v>3087.42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0.60858567850890521</v>
          </cell>
          <cell r="G10">
            <v>0.60858567850890521</v>
          </cell>
          <cell r="H10">
            <v>0.39141432149109479</v>
          </cell>
        </row>
        <row r="11">
          <cell r="F11">
            <v>0.52916252933822649</v>
          </cell>
          <cell r="G11">
            <v>0.52916252933822649</v>
          </cell>
          <cell r="H11">
            <v>0.47083747066177351</v>
          </cell>
        </row>
        <row r="13">
          <cell r="F13">
            <v>0.63091605733216716</v>
          </cell>
          <cell r="G13">
            <v>0.63091605733216716</v>
          </cell>
          <cell r="H13">
            <v>0.36908394266783284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39E2-6618-447F-B8F9-089EDD54199C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46003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64</v>
      </c>
      <c r="D5"/>
      <c r="E5" s="8">
        <v>1</v>
      </c>
      <c r="F5" s="1"/>
      <c r="G5" s="8">
        <v>48.6</v>
      </c>
      <c r="H5" s="1"/>
      <c r="I5" s="8">
        <v>66.2</v>
      </c>
    </row>
    <row r="6" spans="1:9" x14ac:dyDescent="0.25">
      <c r="A6" s="7" t="s">
        <v>4</v>
      </c>
      <c r="B6"/>
      <c r="C6" s="8">
        <v>40.799999999999997</v>
      </c>
      <c r="D6"/>
      <c r="E6" s="8">
        <v>-6</v>
      </c>
      <c r="F6" s="1"/>
      <c r="G6" s="8">
        <v>43.7</v>
      </c>
      <c r="H6" s="1"/>
      <c r="I6" s="8">
        <v>38.700000000000003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58054.813629999997</v>
      </c>
      <c r="D13" s="19">
        <v>18</v>
      </c>
      <c r="E13" s="19">
        <v>8672.211252000001</v>
      </c>
      <c r="F13"/>
      <c r="G13" s="19">
        <v>3773.5628859499998</v>
      </c>
      <c r="H13"/>
      <c r="I13" s="19">
        <v>20242.73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13121.643240000001</v>
      </c>
      <c r="D15" s="19">
        <v>18</v>
      </c>
      <c r="E15" s="19">
        <v>2711</v>
      </c>
      <c r="F15" s="21"/>
      <c r="G15" s="19">
        <v>800.15</v>
      </c>
      <c r="H15"/>
      <c r="I15" s="19">
        <v>11097.01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33184.291867499996</v>
      </c>
      <c r="D17" s="24">
        <v>18</v>
      </c>
      <c r="E17" s="24">
        <v>5315.42</v>
      </c>
      <c r="F17" s="11"/>
      <c r="G17" s="24">
        <v>3087.42</v>
      </c>
      <c r="H17" s="11"/>
      <c r="I17" s="24">
        <v>23244.55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104360.74873749999</v>
      </c>
      <c r="D19" s="26">
        <v>18</v>
      </c>
      <c r="E19" s="26">
        <v>16698.631251999999</v>
      </c>
      <c r="F19" s="26"/>
      <c r="G19" s="26">
        <v>7171.8452519999992</v>
      </c>
      <c r="H19" s="26"/>
      <c r="I19" s="26">
        <v>54306.29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70981</v>
      </c>
      <c r="D24" s="19">
        <v>18</v>
      </c>
      <c r="E24" s="19">
        <v>15996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13446</v>
      </c>
      <c r="D25" s="19">
        <v>17</v>
      </c>
      <c r="E25" s="19">
        <v>4793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35606</v>
      </c>
      <c r="D26" s="28">
        <v>11</v>
      </c>
      <c r="E26" s="24">
        <v>6335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26082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72B4A296-56F9-4181-A3D0-EA8E9A8AEDC1}"/>
    <hyperlink ref="J3" r:id="rId2" display="kraig.patterson@hotmail.com" xr:uid="{9FB6284F-8138-4640-B236-FEC423E6C8D6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0FAC-C1D3-40CA-8C19-96FD0172AD4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1</v>
      </c>
    </row>
    <row r="9" spans="1:25" ht="15" customHeight="1" x14ac:dyDescent="0.3">
      <c r="A9" s="85" t="s">
        <v>96</v>
      </c>
      <c r="B9" s="86">
        <v>-6</v>
      </c>
    </row>
    <row r="10" spans="1:25" ht="15" customHeight="1" x14ac:dyDescent="0.3">
      <c r="A10" s="86" t="s">
        <v>90</v>
      </c>
      <c r="B10" s="87"/>
      <c r="E10" s="88">
        <v>58054.813629999997</v>
      </c>
      <c r="F10" s="89">
        <v>0.60858567850890521</v>
      </c>
      <c r="G10" s="89">
        <f>IF(F10&gt;=1,1,F10)</f>
        <v>0.60858567850890521</v>
      </c>
      <c r="H10" s="89">
        <f>IF(F10&gt;=1,0,1-F10)</f>
        <v>0.39141432149109479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13121.643240000001</v>
      </c>
      <c r="F11" s="89">
        <v>0.52916252933822649</v>
      </c>
      <c r="G11" s="89">
        <f>IF(F11&gt;=1,1,F11)</f>
        <v>0.52916252933822649</v>
      </c>
      <c r="H11" s="89">
        <f>IF(F11&gt;=1,0,1-F11)</f>
        <v>0.47083747066177351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59.7</v>
      </c>
      <c r="E13" s="91">
        <v>33184.291867499996</v>
      </c>
      <c r="F13" s="89">
        <v>0.63091605733216716</v>
      </c>
      <c r="G13" s="89">
        <f>IF(F13&gt;=1,1,F13)</f>
        <v>0.63091605733216716</v>
      </c>
      <c r="H13" s="89">
        <f>IF(F13&gt;=1,0,1-F13)</f>
        <v>0.36908394266783284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49.3</v>
      </c>
      <c r="V14" s="90"/>
      <c r="W14" s="90"/>
    </row>
    <row r="15" spans="1:25" ht="15" customHeight="1" x14ac:dyDescent="0.3">
      <c r="A15" s="86" t="s">
        <v>107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20.8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12.6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108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54.1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34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73.8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54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85.6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49.3</v>
      </c>
    </row>
    <row r="35" spans="1:8" ht="15" customHeight="1" x14ac:dyDescent="0.3">
      <c r="A35" s="86" t="s">
        <v>92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64.2</v>
      </c>
    </row>
    <row r="39" spans="1:8" ht="15" customHeight="1" x14ac:dyDescent="0.3">
      <c r="A39" s="85" t="s">
        <v>96</v>
      </c>
      <c r="B39" s="86">
        <v>34.9</v>
      </c>
    </row>
    <row r="40" spans="1:8" ht="15" customHeight="1" x14ac:dyDescent="0.3">
      <c r="A40" s="86" t="s">
        <v>92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2025-12-12T13:18:10Z</dcterms:created>
  <dcterms:modified xsi:type="dcterms:W3CDTF">2025-12-12T13:18:34Z</dcterms:modified>
</cp:coreProperties>
</file>