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0B5B376F-0E92-46CB-A08C-7014FC889542}" xr6:coauthVersionLast="47" xr6:coauthVersionMax="47" xr10:uidLastSave="{FEEA0544-A31E-450C-9983-EC0C71A376E7}"/>
  <bookViews>
    <workbookView xWindow="-120" yWindow="-120" windowWidth="29040" windowHeight="15720" activeTab="1" xr2:uid="{6C90538D-480A-4ABC-9B87-AA93B76A1F69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<sst xmlns="http://schemas.openxmlformats.org/spreadsheetml/2006/main" count="165" uniqueCount="107">
  <si>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</si>
  <si>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</si>
  <si>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</si>
  <si>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</si>
  <si>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</si>
  <si>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</si>
  <si>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</si>
  <si>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</si>
  <si>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</si>
  <si>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</si>
  <si>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</si>
  <si>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</si>
  <si>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</si>
  <si>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</si>
  <si>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</si>
  <si>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</si>
  <si>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</si>
  <si>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</si>
  <si>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</si>
  <si>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</si>
  <si>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</si>
  <si>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</si>
  <si>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</si>
  <si>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</si>
  <si>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</si>
  <si>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</si>
  <si>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</si>
  <si>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</si>
  <si>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</si>
  <si>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</si>
  <si>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</si>
  <si>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</si>
  <si>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</si>
  <si>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</si>
  <si>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</si>
  <si>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</si>
  <si>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</si>
  <si>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</si>
  <si>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</si>
  <si>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</si>
  <si>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</si>
  <si>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</si>
  <si>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</si>
  <si>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</si>
  <si>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</si>
  <si>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</si>
  <si>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</si>
  <si>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</si>
  <si>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</si>
  <si>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</si>
  <si>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</si>
  <si>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</si>
  <si>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</si>
  <si>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</si>
  <si>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</si>
  <si>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</si>
  <si>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</si>
  <si>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</si>
  <si>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</si>
  <si>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</si>
  <si>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</si>
  <si>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</si>
  <si>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</si>
  <si>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</si>
  <si>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</si>
  <si>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</si>
  <si>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</si>
  <si>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</si>
  <si>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</si>
  <si>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</si>
  <si>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</si>
  <si>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</si>
  <si>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</si>
  <si>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</si>
  <si>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</si>
  <si>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</si>
  <si>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</si>
  <si>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</si>
  <si>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</si>
  <si>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</si>
  <si>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</si>
  <si>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</si>
  <si>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</si>
  <si>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</si>
  <si>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</si>
  <si>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</si>
  <si>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</si>
  <si>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</si>
  <si>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</si>
  <si>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Mist</t>
  </si>
  <si>
    <t>Sunny</t>
  </si>
  <si>
    <t>Moderate rain</t>
  </si>
  <si>
    <t>Patchy rain nearby</t>
  </si>
  <si>
    <t/>
  </si>
  <si>
    <t>Weather Information</t>
  </si>
  <si>
    <t>High (F)</t>
  </si>
  <si>
    <t>Low (F)</t>
  </si>
  <si>
    <t>61,782 MW</t>
  </si>
  <si>
    <t>13,455 MW</t>
  </si>
  <si>
    <t>Vancouver, WA</t>
  </si>
  <si>
    <t>11,349 MW</t>
  </si>
  <si>
    <t>32,752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</si>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</sst>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B4C90A9-1E62-4FAA-A837-3685174A7462}"/>
    <cellStyle name="Normal" xfId="0" builtinId="0"/>
    <cellStyle name="Normal 4" xfId="1" xr:uid="{119DB205-CE5B-4B02-8642-E63E1518BA97}"/>
    <cellStyle name="Percent 2" xfId="3" xr:uid="{AD544A9E-B94A-428E-B0A8-9DA918D66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FB-4642-A5FF-AA73D433084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FB-4642-A5FF-AA73D4330844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0.64766209019529741</c:v>
                </c:pt>
                <c:pt idx="1">
                  <c:v>0.35233790980470259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FB-4642-A5FF-AA73D433084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DFB-4642-A5FF-AA73D433084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DFB-4642-A5FF-AA73D4330844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0.35233790980470259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FB-4642-A5FF-AA73D433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4015.8579350500004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7-462B-BC8E-5E846CC4C39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8051.949001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F7-462B-BC8E-5E846CC4C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051.949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15-475C-89BD-8B84DA3C54C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15-475C-89BD-8B84DA3C54CB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0.62269454174382566</c:v>
                </c:pt>
                <c:pt idx="1">
                  <c:v>0.37730545825617434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15-475C-89BD-8B84DA3C54C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515-475C-89BD-8B84DA3C54C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515-475C-89BD-8B84DA3C54CB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0.37730545825617434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15-475C-89BD-8B84DA3C5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D1-4136-B679-DCD2CDBCB12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D1-4136-B679-DCD2CDBCB12E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0.54261969189821346</c:v>
                </c:pt>
                <c:pt idx="1">
                  <c:v>0.45738030810178654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D1-4136-B679-DCD2CDBCB12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2D1-4136-B679-DCD2CDBCB12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2D1-4136-B679-DCD2CDBCB12E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0.45738030810178654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D1-4136-B679-DCD2CDBCB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874.59713250000004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9-477E-907A-C3CD16DE324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29-477E-907A-C3CD16DE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207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2748.71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E-4A47-BB55-D3AE98FDEF1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4965.71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E-4A47-BB55-D3AE98FDE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8C3FDDC8-05B5-481C-86F5-7C25A084A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A784A9D9-850B-4AF9-A464-2E8B70FD5D5C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88279D9C-3582-4323-B1E5-4B15DB3B0D0C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5215A8C5-125F-4F27-B456-0D6BEC14D264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553BCC03-FFE8-46C9-9F9E-8419F541954E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A5CC1B47-35EA-4D59-8F75-CD95C1409A7E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10BCC6F1-3378-4619-86D4-E445581745E3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0E030BFF-6784-40CC-AB17-D68351DADB4B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DBDF94D5-A34A-4990-90C3-0D4C05C60676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850F795B-B629-4256-89AF-A6D84F71D9E4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CA2D9175-66BE-44E3-BD1D-9C08DFDA4C11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A8047415-DB85-4D3B-BD02-6F98E6FA5EB0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3A156342-7626-4BDA-B87F-FE2E75CB3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3075150D-889A-4743-8CFF-15A7479EDF71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D5F9F08-9611-4BC1-8601-B92B4460C07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61,782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3AEA1A0E-1FFD-4549-A837-CDEFF84C2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B028060E-558D-44D0-8EF6-29677CDE0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76E929AE-C152-448B-9B24-6E62B67BE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9BC6DD4A-283D-49C1-B3C0-C1935AAF7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BF05567-2C42-4C5C-9EAF-15D2664C4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EF65AA4E-0E95-493F-AF7F-2C5AA3180362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3E46776-2D29-4251-8B63-518A6303D0E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13,455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3FB37E25-656B-421D-BA47-87BAC53AEFDF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582BD4B-F621-4755-B638-6748D969559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32,752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9404F2F-4849-4447-8FC2-AF5A5EFB9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8DA4FC9-3E3C-44E8-9BF3-1DCA3ED42D25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E7C57AA-A63E-46D6-A02C-575C43E3E242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D25E813-F500-4608-A21A-568CAFA7D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E10F9DE-5590-4BB8-84BC-3332D6C30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7BEE199-5AB2-47CF-BA38-4FD185450BF2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3AAC347F-B812-4030-B411-E9B511027CB9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B7629283-6686-4267-8439-EF07404D8E34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EAFA26E-C6AA-4509-B7FD-8CE52AD0ACFB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005BB790-9A9D-4ACD-A4AD-8905C7247717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DF390521-B31C-4B49-B4C9-065C03EC25C4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B5307C9-9B17-421A-85B2-1F1EB4336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D2EA98CD-4CD7-4F73-9C56-5E3FE225B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8A2A7ADE-D0E9-4FAA-8C93-67D091C36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3E0A5B03-A67D-4A7A-AAF2-20FD9F00A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17042EC-B0EA-4833-97D0-36F080330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2-04.xlsm" TargetMode="External"/><Relationship Id="rId1" Type="http://schemas.openxmlformats.org/officeDocument/2006/relationships/externalLinkPath" Target="WECC%20Report%20Template%202025-12-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8051.949001</v>
          </cell>
          <cell r="G13">
            <v>4015.8579350500004</v>
          </cell>
        </row>
        <row r="15">
          <cell r="E15">
            <v>2207</v>
          </cell>
          <cell r="G15">
            <v>874.59713250000004</v>
          </cell>
        </row>
        <row r="17">
          <cell r="E17">
            <v>4965.71</v>
          </cell>
          <cell r="G17">
            <v>2748.71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0.64766209019529741</v>
          </cell>
          <cell r="G10">
            <v>0.64766209019529741</v>
          </cell>
          <cell r="H10">
            <v>0.35233790980470259</v>
          </cell>
        </row>
        <row r="11">
          <cell r="F11">
            <v>0.54261969189821346</v>
          </cell>
          <cell r="G11">
            <v>0.54261969189821346</v>
          </cell>
          <cell r="H11">
            <v>0.45738030810178654</v>
          </cell>
        </row>
        <row r="13">
          <cell r="F13">
            <v>0.62269454174382566</v>
          </cell>
          <cell r="G13">
            <v>0.62269454174382566</v>
          </cell>
          <cell r="H13">
            <v>0.37730545825617434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DD57-CFF8-4AE2-A1C2-4402A1769EE3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45995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60.1</v>
      </c>
      <c r="D5"/>
      <c r="E5" s="8">
        <v>46.4</v>
      </c>
      <c r="F5" s="1"/>
      <c r="G5" s="8">
        <v>44.4</v>
      </c>
      <c r="H5" s="1"/>
      <c r="I5" s="8">
        <v>37</v>
      </c>
    </row>
    <row r="6" spans="1:9" x14ac:dyDescent="0.25">
      <c r="A6" s="7" t="s">
        <v>4</v>
      </c>
      <c r="B6"/>
      <c r="C6" s="8">
        <v>41.7</v>
      </c>
      <c r="D6"/>
      <c r="E6" s="8">
        <v>27.7</v>
      </c>
      <c r="F6" s="1"/>
      <c r="G6" s="8">
        <v>41.7</v>
      </c>
      <c r="H6" s="1"/>
      <c r="I6" s="8">
        <v>33.1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61782.429770000002</v>
      </c>
      <c r="D13" s="19">
        <v>18</v>
      </c>
      <c r="E13" s="19">
        <v>8051.949001</v>
      </c>
      <c r="F13"/>
      <c r="G13" s="19">
        <v>4015.8579350500004</v>
      </c>
      <c r="H13"/>
      <c r="I13" s="19">
        <v>18663.419999999998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13455.3405</v>
      </c>
      <c r="D15" s="19">
        <v>7</v>
      </c>
      <c r="E15" s="19">
        <v>2207</v>
      </c>
      <c r="F15" s="21"/>
      <c r="G15" s="19">
        <v>874.59713250000004</v>
      </c>
      <c r="H15"/>
      <c r="I15" s="19">
        <v>12716.869999999999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32751.864812099997</v>
      </c>
      <c r="D17" s="24">
        <v>18</v>
      </c>
      <c r="E17" s="24">
        <v>4965.71</v>
      </c>
      <c r="F17" s="11"/>
      <c r="G17" s="24">
        <v>2748.71</v>
      </c>
      <c r="H17" s="11"/>
      <c r="I17" s="24">
        <v>23555.86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107717.65568210003</v>
      </c>
      <c r="D19" s="26">
        <v>18</v>
      </c>
      <c r="E19" s="26">
        <v>15778.659001</v>
      </c>
      <c r="F19" s="26"/>
      <c r="G19" s="26">
        <v>7045.8870009999991</v>
      </c>
      <c r="H19" s="26"/>
      <c r="I19" s="26">
        <v>54607.15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72584</v>
      </c>
      <c r="D24" s="19">
        <v>8</v>
      </c>
      <c r="E24" s="19">
        <v>13755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14743</v>
      </c>
      <c r="D25" s="19">
        <v>15</v>
      </c>
      <c r="E25" s="19">
        <v>6043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33566</v>
      </c>
      <c r="D26" s="28">
        <v>11</v>
      </c>
      <c r="E26" s="24">
        <v>5896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15</v>
      </c>
      <c r="E27" s="26">
        <v>27549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32387D03-C175-43E9-BB2A-383FFC748742}"/>
    <hyperlink ref="J3" r:id="rId2" display="kraig.patterson@hotmail.com" xr:uid="{3578A85D-3915-4A66-8D42-036B1FB82B03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532D-438A-4D96-8A35-4DD67512A8AE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94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95</v>
      </c>
      <c r="B8" s="86">
        <v>46.4</v>
      </c>
    </row>
    <row r="9" spans="1:25" ht="15" customHeight="1" x14ac:dyDescent="0.3">
      <c r="A9" s="85" t="s">
        <v>96</v>
      </c>
      <c r="B9" s="86">
        <v>27.7</v>
      </c>
    </row>
    <row r="10" spans="1:25" ht="15" customHeight="1" x14ac:dyDescent="0.3">
      <c r="A10" s="86" t="s">
        <v>90</v>
      </c>
      <c r="B10" s="87"/>
      <c r="E10" s="88">
        <v>61782.429770000002</v>
      </c>
      <c r="F10" s="89">
        <v>0.64766209019529741</v>
      </c>
      <c r="G10" s="89">
        <f>IF(F10&gt;=1,1,F10)</f>
        <v>0.64766209019529741</v>
      </c>
      <c r="H10" s="89">
        <f>IF(F10&gt;=1,0,1-F10)</f>
        <v>0.35233790980470259</v>
      </c>
      <c r="I10" t="s">
        <v>97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13455.3405</v>
      </c>
      <c r="F11" s="89">
        <v>0.54261969189821346</v>
      </c>
      <c r="G11" s="89">
        <f>IF(F11&gt;=1,1,F11)</f>
        <v>0.54261969189821346</v>
      </c>
      <c r="H11" s="89">
        <f>IF(F11&gt;=1,0,1-F11)</f>
        <v>0.45738030810178654</v>
      </c>
      <c r="I11" t="s">
        <v>98</v>
      </c>
      <c r="V11" s="90"/>
      <c r="W11" s="90"/>
    </row>
    <row r="12" spans="1:25" ht="15" customHeight="1" x14ac:dyDescent="0.3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3">
      <c r="A13" s="85" t="s">
        <v>95</v>
      </c>
      <c r="B13" s="86">
        <v>45.9</v>
      </c>
      <c r="E13" s="91">
        <v>32751.864812099997</v>
      </c>
      <c r="F13" s="89">
        <v>0.62269454174382566</v>
      </c>
      <c r="G13" s="89">
        <f>IF(F13&gt;=1,1,F13)</f>
        <v>0.62269454174382566</v>
      </c>
      <c r="H13" s="89">
        <f>IF(F13&gt;=1,0,1-F13)</f>
        <v>0.37730545825617434</v>
      </c>
      <c r="I13" t="s">
        <v>101</v>
      </c>
      <c r="V13" s="90"/>
      <c r="W13" s="90"/>
    </row>
    <row r="14" spans="1:25" ht="15" customHeight="1" x14ac:dyDescent="0.3">
      <c r="A14" s="85" t="s">
        <v>96</v>
      </c>
      <c r="B14" s="86">
        <v>39.4</v>
      </c>
      <c r="V14" s="90"/>
      <c r="W14" s="90"/>
    </row>
    <row r="15" spans="1:25" ht="15" customHeight="1" x14ac:dyDescent="0.3">
      <c r="A15" s="86" t="s">
        <v>91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95</v>
      </c>
      <c r="B18" s="86">
        <v>48.2</v>
      </c>
      <c r="C18" s="84"/>
      <c r="E18" s="93"/>
      <c r="F18" s="93"/>
      <c r="G18" s="93"/>
      <c r="H18" s="84"/>
    </row>
    <row r="19" spans="1:8" ht="15" customHeight="1" x14ac:dyDescent="0.3">
      <c r="A19" s="85" t="s">
        <v>96</v>
      </c>
      <c r="B19" s="86">
        <v>25.2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95</v>
      </c>
      <c r="B23" s="86">
        <v>44.1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96</v>
      </c>
      <c r="B24" s="86">
        <v>10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95</v>
      </c>
      <c r="B28" s="86">
        <v>75.900000000000006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96</v>
      </c>
      <c r="B29" s="86">
        <v>49.5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95</v>
      </c>
      <c r="B33" s="86">
        <v>71.599999999999994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96</v>
      </c>
      <c r="B34" s="86">
        <v>41.4</v>
      </c>
    </row>
    <row r="35" spans="1:8" ht="15" customHeight="1" x14ac:dyDescent="0.3">
      <c r="A35" s="86" t="s">
        <v>90</v>
      </c>
      <c r="B35" s="87"/>
    </row>
    <row r="37" spans="1:8" ht="15" customHeight="1" x14ac:dyDescent="0.3">
      <c r="A37" s="83" t="s">
        <v>106</v>
      </c>
      <c r="B37" s="87"/>
    </row>
    <row r="38" spans="1:8" ht="15" customHeight="1" x14ac:dyDescent="0.3">
      <c r="A38" s="85" t="s">
        <v>95</v>
      </c>
      <c r="B38" s="86">
        <v>46</v>
      </c>
    </row>
    <row r="39" spans="1:8" ht="15" customHeight="1" x14ac:dyDescent="0.3">
      <c r="A39" s="85" t="s">
        <v>96</v>
      </c>
      <c r="B39" s="86">
        <v>30.2</v>
      </c>
    </row>
    <row r="40" spans="1:8" ht="15" customHeight="1" x14ac:dyDescent="0.3">
      <c r="A40" s="86" t="s">
        <v>90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2025-12-04T13:30:33Z</dcterms:created>
  <dcterms:modified xsi:type="dcterms:W3CDTF">2025-12-04T13:30:55Z</dcterms:modified>
</cp:coreProperties>
</file>