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3C792DD3-5B3C-4A85-B4C1-127ED64118F3}" xr6:coauthVersionLast="47" xr6:coauthVersionMax="47" xr10:uidLastSave="{09412B28-5CDD-45BA-864E-20046B1D9D7B}"/>
  <bookViews>
    <workbookView xWindow="-28920" yWindow="-120" windowWidth="29040" windowHeight="15720" activeTab="1" xr2:uid="{9246742D-AF8A-4DE8-8E4F-C73C715EFD0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<sst xmlns="http://schemas.openxmlformats.org/spreadsheetml/2006/main" count="165" uniqueCount="108">
  <si>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</si>
  <si>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</si>
  <si>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</si>
  <si>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</si>
  <si>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</si>
  <si>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</si>
  <si>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</si>
  <si>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</si>
  <si>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</si>
  <si>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</si>
  <si>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</si>
  <si>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</si>
  <si>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</si>
  <si>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</si>
  <si>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</si>
  <si>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</si>
  <si>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</si>
  <si>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</si>
  <si>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</si>
  <si>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</si>
  <si>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</si>
  <si>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</si>
  <si>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</si>
  <si>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</si>
  <si>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</si>
  <si>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</si>
  <si>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</si>
  <si>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</si>
  <si>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</si>
  <si>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</si>
  <si>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</si>
  <si>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</si>
  <si>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</si>
  <si>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</si>
  <si>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</si>
  <si>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</si>
  <si>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</si>
  <si>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</si>
  <si>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</si>
  <si>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</si>
  <si>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</si>
  <si>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</si>
  <si>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</si>
  <si>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</si>
  <si>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</si>
  <si>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</si>
  <si>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</si>
  <si>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</si>
  <si>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</si>
  <si>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</si>
  <si>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</si>
  <si>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</si>
  <si>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</si>
  <si>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</si>
  <si>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</si>
  <si>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</si>
  <si>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</si>
  <si>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</si>
  <si>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</si>
  <si>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</si>
  <si>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</si>
  <si>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</si>
  <si>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</si>
  <si>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</si>
  <si>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</si>
  <si>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</si>
  <si>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</si>
  <si>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</si>
  <si>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</si>
  <si>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</si>
  <si>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</si>
  <si>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</si>
  <si>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</si>
  <si>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</si>
  <si>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</si>
  <si>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</si>
  <si>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</si>
  <si>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</si>
  <si>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</si>
  <si>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</si>
  <si>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</si>
  <si>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</si>
  <si>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</si>
  <si>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</si>
  <si>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</si>
  <si>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</si>
  <si>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</si>
  <si>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</si>
  <si>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</si>
  <si>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</si>
  <si>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>Sunny</t>
  </si>
  <si>
    <t>Patchy rain nearby</t>
  </si>
  <si>
    <t/>
  </si>
  <si>
    <t>Weather Information</t>
  </si>
  <si>
    <t>High (F)</t>
  </si>
  <si>
    <t>Low (F)</t>
  </si>
  <si>
    <t>66,655 MW</t>
  </si>
  <si>
    <t>12,897 MW</t>
  </si>
  <si>
    <t>Vancouver, WA</t>
  </si>
  <si>
    <t>11,349 MW</t>
  </si>
  <si>
    <t>32,158 MW</t>
  </si>
  <si>
    <t>Billings, MT</t>
  </si>
  <si>
    <t>Loveland, CO</t>
  </si>
  <si>
    <t>Los Angeles, CA</t>
  </si>
  <si>
    <t>Phoenix, AZ</t>
  </si>
  <si>
    <t>Salt Lake City, UT</t>
  </si>
  <si>
    <t>Moderate rain</t>
  </si>
  <si>
    <t>Patchy moderate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</si>
</sst>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DBC0D3C-DA2F-4C0E-8598-0B7523E762E0}"/>
    <cellStyle name="Normal" xfId="0" builtinId="0"/>
    <cellStyle name="Normal 4" xfId="1" xr:uid="{532EBFA9-D052-4AD0-8294-7E26FB21D09F}"/>
    <cellStyle name="Percent 2" xfId="3" xr:uid="{0EBB89F6-D151-4A03-940F-312EFFA6F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DE-4D3C-A490-1F9FDAE568D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DE-4D3C-A490-1F9FDAE568D7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0.69874568783873037</c:v>
                </c:pt>
                <c:pt idx="1">
                  <c:v>0.30125431216126963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E-4D3C-A490-1F9FDAE568D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DE-4D3C-A490-1F9FDAE568D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CDE-4D3C-A490-1F9FDAE568D7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0.30125431216126963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E-4D3C-A490-1F9FDAE5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4332.6040810000004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8-4F44-8C79-E8A6D1486C2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10489.515729999999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8-4F44-8C79-E8A6D148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489.51572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46-4FB7-8F6D-3CCBCDE530C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46-4FB7-8F6D-3CCBCDE530C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0.61140577322851108</c:v>
                </c:pt>
                <c:pt idx="1">
                  <c:v>0.38859422677148892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46-4FB7-8F6D-3CCBCDE530C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446-4FB7-8F6D-3CCBCDE530C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446-4FB7-8F6D-3CCBCDE530C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0.38859422677148892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46-4FB7-8F6D-3CCBCDE5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CC-4438-909A-69A8FC1893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CC-4438-909A-69A8FC1893E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0.52010441585675693</c:v>
                </c:pt>
                <c:pt idx="1">
                  <c:v>0.47989558414324307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CC-4438-909A-69A8FC1893E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CCC-4438-909A-69A8FC1893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CCC-4438-909A-69A8FC1893E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0.47989558414324307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CC-4438-909A-69A8FC189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838.30689800000005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B-423E-8D6E-08988D36230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B-423E-8D6E-08988D362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69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A-4840-A8ED-7CA6F453A97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4060.6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A-4840-A8ED-7CA6F453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AAF0CCD4-CB4A-450F-9244-8A95FC24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27A3717F-D294-4FEE-9A9E-5104BD74BB72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0D9BC21-8A70-4DC5-A766-D9E24DC34390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613B59E5-ED94-4387-979E-14BFF947630D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7E1FA9B-465E-4CD0-911F-350694A1E35B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3A1638F-0048-4AF1-848C-48733E0F3554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0EB5518-587E-412F-BC43-CB5753253D1E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B00AB762-6045-426E-BEEB-8B8A0782FB81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B4890EF-7D78-4700-91B2-06B4AD59F82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BDC6759D-63CA-4A3A-B4DB-E5366CD06CCB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B8FEF35E-E358-48D4-8D13-F3AE10D06800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42AB664F-6D6E-4930-84C7-D81D5C010C8B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4116E16-A361-4366-9E2C-1D3AEE272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FD1FF57-5F76-441B-A2E8-9E2928D5C039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20B98CC-9285-46D1-B48A-536DE62D7FD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66,655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FCEA456-3979-4184-B7FC-B0EC182BD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9DB28CF-CD40-41E6-B65B-9D527284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248CBB6-D2CC-4851-A074-5ED56985A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DDFA6DF1-4B2E-4EFC-A358-EABF17314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C7838599-D217-4668-994A-DECC9907C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B1C7E938-D559-452B-9F74-97151525D2AE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B1A895C-1B8F-4E59-88CC-45FB9E77543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12,897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4784B45-1EFD-4690-968B-1889E32EBCD2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E2116FA-73E9-45D7-8666-A62C4F15141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32,158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EBC1E53-7047-4685-A046-288E64BF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724E668-8194-48B2-8180-ADD7FFFF9F3B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FB4C977-2166-4AE0-AE33-D2DC72DED043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08BA57D-26C7-4F8C-9E09-2040D855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000F58D-307D-4E72-A02A-AE19EC6E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A7535F0-1EED-47A1-AEEB-56927675D7CC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30D9376-203B-4357-9755-34A763882C10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2F3A745-7CCA-410A-8729-5875EFA1D3DD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3A742DD-1164-4263-9033-BD087B5FC5D6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C910BD6-D0D8-4F99-A99C-7C37ABAA3FCD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8EA6A8DC-DEB1-45FE-9A3A-2E3E41DCBCA3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D79006C-90ED-4086-9DCA-A1E7D664B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087D6DDC-B20E-47D3-B2F3-C69612557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CF11BFAB-3D8F-4409-A79E-E37648AA7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AE802A7B-BCCB-44FC-9E98-9C190F5BE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E01CB5A-B435-47DB-9C08-2AAA658EB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1-26.xlsm" TargetMode="External"/><Relationship Id="rId1" Type="http://schemas.openxmlformats.org/officeDocument/2006/relationships/externalLinkPath" Target="WECC%20Report%20Template%202025-11-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10489.515729999999</v>
          </cell>
          <cell r="G13">
            <v>4332.6040810000004</v>
          </cell>
        </row>
        <row r="15">
          <cell r="E15">
            <v>2698</v>
          </cell>
          <cell r="G15">
            <v>838.30689800000005</v>
          </cell>
        </row>
        <row r="17">
          <cell r="E17">
            <v>4060.6</v>
          </cell>
          <cell r="G17">
            <v>2662.6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0.69874568783873037</v>
          </cell>
          <cell r="G10">
            <v>0.69874568783873037</v>
          </cell>
          <cell r="H10">
            <v>0.30125431216126963</v>
          </cell>
        </row>
        <row r="11">
          <cell r="F11">
            <v>0.52010441585675693</v>
          </cell>
          <cell r="G11">
            <v>0.52010441585675693</v>
          </cell>
          <cell r="H11">
            <v>0.47989558414324307</v>
          </cell>
        </row>
        <row r="13">
          <cell r="F13">
            <v>0.61140577322851108</v>
          </cell>
          <cell r="G13">
            <v>0.61140577322851108</v>
          </cell>
          <cell r="H13">
            <v>0.38859422677148892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45AD-9237-485D-8663-FB15F74BFD94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45987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63.3</v>
      </c>
      <c r="D5"/>
      <c r="E5" s="8">
        <v>41.5</v>
      </c>
      <c r="F5" s="1"/>
      <c r="G5" s="8">
        <v>51.4</v>
      </c>
      <c r="H5" s="1"/>
      <c r="I5" s="8">
        <v>55</v>
      </c>
    </row>
    <row r="6" spans="1:9" x14ac:dyDescent="0.35">
      <c r="A6" s="7" t="s">
        <v>4</v>
      </c>
      <c r="B6"/>
      <c r="C6" s="8">
        <v>43.5</v>
      </c>
      <c r="D6"/>
      <c r="E6" s="8">
        <v>18.3</v>
      </c>
      <c r="F6" s="1"/>
      <c r="G6" s="8">
        <v>42.3</v>
      </c>
      <c r="H6" s="1"/>
      <c r="I6" s="8">
        <v>40.5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66655.447400000005</v>
      </c>
      <c r="D13" s="19">
        <v>18</v>
      </c>
      <c r="E13" s="19">
        <v>10489.515729999999</v>
      </c>
      <c r="F13"/>
      <c r="G13" s="19">
        <v>4332.6040810000004</v>
      </c>
      <c r="H13"/>
      <c r="I13" s="19">
        <v>18110.439999999999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12897.029200000001</v>
      </c>
      <c r="D15" s="19">
        <v>18</v>
      </c>
      <c r="E15" s="19">
        <v>2698</v>
      </c>
      <c r="F15" s="21"/>
      <c r="G15" s="19">
        <v>838.30689800000005</v>
      </c>
      <c r="H15"/>
      <c r="I15" s="19">
        <v>12174.55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32158.109454499998</v>
      </c>
      <c r="D17" s="24">
        <v>18</v>
      </c>
      <c r="E17" s="24">
        <v>4060.6</v>
      </c>
      <c r="F17" s="11"/>
      <c r="G17" s="24">
        <v>2662.6</v>
      </c>
      <c r="H17" s="11"/>
      <c r="I17" s="24">
        <v>21915.230000000003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111710.58605449996</v>
      </c>
      <c r="D19" s="26">
        <v>18</v>
      </c>
      <c r="E19" s="26">
        <v>17248.115730000001</v>
      </c>
      <c r="F19" s="26"/>
      <c r="G19" s="26">
        <v>7241.9427299999998</v>
      </c>
      <c r="H19" s="26"/>
      <c r="I19" s="26">
        <v>51923.22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73123</v>
      </c>
      <c r="D24" s="19">
        <v>17</v>
      </c>
      <c r="E24" s="19">
        <v>13126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13090</v>
      </c>
      <c r="D25" s="19">
        <v>17</v>
      </c>
      <c r="E25" s="19">
        <v>4029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32440</v>
      </c>
      <c r="D26" s="28">
        <v>15</v>
      </c>
      <c r="E26" s="24">
        <v>5369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20941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54A9CE72-7067-40D3-B533-42D2327ED7BE}"/>
    <hyperlink ref="J3" r:id="rId2" display="kraig.patterson@hotmail.com" xr:uid="{34CE81A7-4197-4AEB-990D-0775671557DD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1D5C-A1EA-4342-8371-6D73D16444B2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41.5</v>
      </c>
    </row>
    <row r="9" spans="1:25" ht="15" customHeight="1" x14ac:dyDescent="0.45">
      <c r="A9" s="85" t="s">
        <v>95</v>
      </c>
      <c r="B9" s="86">
        <v>18.3</v>
      </c>
    </row>
    <row r="10" spans="1:25" ht="15" customHeight="1" x14ac:dyDescent="0.45">
      <c r="A10" s="86" t="s">
        <v>90</v>
      </c>
      <c r="B10" s="87"/>
      <c r="E10" s="88">
        <v>66655.447400000005</v>
      </c>
      <c r="F10" s="89">
        <v>0.69874568783873037</v>
      </c>
      <c r="G10" s="89">
        <f>IF(F10&gt;=1,1,F10)</f>
        <v>0.69874568783873037</v>
      </c>
      <c r="H10" s="89">
        <f>IF(F10&gt;=1,0,1-F10)</f>
        <v>0.30125431216126963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12897.029200000001</v>
      </c>
      <c r="F11" s="89">
        <v>0.52010441585675693</v>
      </c>
      <c r="G11" s="89">
        <f>IF(F11&gt;=1,1,F11)</f>
        <v>0.52010441585675693</v>
      </c>
      <c r="H11" s="89">
        <f>IF(F11&gt;=1,0,1-F11)</f>
        <v>0.47989558414324307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50.7</v>
      </c>
      <c r="E13" s="91">
        <v>32158.109454499998</v>
      </c>
      <c r="F13" s="89">
        <v>0.61140577322851108</v>
      </c>
      <c r="G13" s="89">
        <f>IF(F13&gt;=1,1,F13)</f>
        <v>0.61140577322851108</v>
      </c>
      <c r="H13" s="89">
        <f>IF(F13&gt;=1,0,1-F13)</f>
        <v>0.38859422677148892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43.7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46.6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26.4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48.6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18.5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87.8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53.1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85.1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48.4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58.6</v>
      </c>
    </row>
    <row r="39" spans="1:8" ht="15" customHeight="1" x14ac:dyDescent="0.45">
      <c r="A39" s="85" t="s">
        <v>95</v>
      </c>
      <c r="B39" s="86">
        <v>30.4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2025-11-26T13:31:05Z</dcterms:created>
  <dcterms:modified xsi:type="dcterms:W3CDTF">2025-11-26T13:31:27Z</dcterms:modified>
</cp:coreProperties>
</file>