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C43613EF-35EB-4DFD-A72B-6CFCE69B7182}" xr6:coauthVersionLast="47" xr6:coauthVersionMax="47" xr10:uidLastSave="{80D7E947-F1BF-4A37-B41E-C85FE8C51354}"/>
  <bookViews>
    <workbookView xWindow="-28920" yWindow="-120" windowWidth="29040" windowHeight="15720" activeTab="1" xr2:uid="{21178C14-4621-468E-8486-76F3A1A2FA24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<sst xmlns="http://schemas.openxmlformats.org/spreadsheetml/2006/main" count="165" uniqueCount="109">
  <si>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</si>
  <si>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</si>
  <si>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</si>
  <si>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</si>
  <si>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</si>
  <si>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</si>
  <si>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</si>
  <si>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</si>
  <si>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</si>
  <si>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</si>
  <si>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</si>
  <si>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</si>
  <si>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</si>
  <si>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</si>
  <si>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</si>
  <si>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</si>
  <si>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</si>
  <si>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</si>
  <si>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</si>
  <si>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</si>
  <si>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</si>
  <si>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</si>
  <si>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</si>
  <si>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</si>
  <si>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</si>
  <si>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</si>
  <si>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</si>
  <si>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</si>
  <si>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</si>
  <si>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</si>
  <si>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</si>
  <si>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</si>
  <si>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</si>
  <si>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</si>
  <si>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</si>
  <si>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</si>
  <si>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</si>
  <si>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</si>
  <si>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</si>
  <si>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</si>
  <si>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</si>
  <si>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</si>
  <si>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</si>
  <si>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</si>
  <si>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</si>
  <si>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</si>
  <si>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</si>
  <si>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</si>
  <si>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</si>
  <si>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</si>
  <si>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</si>
  <si>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</si>
  <si>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</si>
  <si>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</si>
  <si>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</si>
  <si>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</si>
  <si>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</si>
  <si>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</si>
  <si>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</si>
  <si>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</si>
  <si>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</si>
  <si>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</si>
  <si>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</si>
  <si>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</si>
  <si>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</si>
  <si>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</si>
  <si>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</si>
  <si>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</si>
  <si>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</si>
  <si>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</si>
  <si>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</si>
  <si>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</si>
  <si>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</si>
  <si>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</si>
  <si>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</si>
  <si>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</si>
  <si>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</si>
  <si>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</si>
  <si>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</si>
  <si>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</si>
  <si>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</si>
  <si>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</si>
  <si>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</si>
  <si>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</si>
  <si>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</si>
  <si>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</si>
  <si>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</si>
  <si>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</si>
  <si>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</si>
  <si>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</si>
  <si>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Moderate snow</t>
  </si>
  <si>
    <t>Patchy rain nearby</t>
  </si>
  <si>
    <t>Heavy rain</t>
  </si>
  <si>
    <t/>
  </si>
  <si>
    <t>Weather Information</t>
  </si>
  <si>
    <t>High (F)</t>
  </si>
  <si>
    <t>Low (F)</t>
  </si>
  <si>
    <t>67,127 MW</t>
  </si>
  <si>
    <t>13,048 MW</t>
  </si>
  <si>
    <t>Vancouver, WA</t>
  </si>
  <si>
    <t>11,349 MW</t>
  </si>
  <si>
    <t>31,338 MW</t>
  </si>
  <si>
    <t>Billings, MT</t>
  </si>
  <si>
    <t>Loveland, CO</t>
  </si>
  <si>
    <t>Los Angeles, CA</t>
  </si>
  <si>
    <t>Phoenix, AZ</t>
  </si>
  <si>
    <t>Salt Lake City, UT</t>
  </si>
  <si>
    <t>Sunny</t>
  </si>
  <si>
    <t>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</si>
</sst>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4777E16-2C4C-4BE4-BA8B-27C5ED6F904E}"/>
    <cellStyle name="Normal" xfId="0" builtinId="0"/>
    <cellStyle name="Normal 4" xfId="1" xr:uid="{2751ECA7-D7AE-4792-BDB8-C203ACDF3D52}"/>
    <cellStyle name="Percent 2" xfId="3" xr:uid="{18745860-D221-4F07-9659-6E1917232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B6-4A62-B545-29CFB38F8E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B6-4A62-B545-29CFB38F8E07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0.7036928499994759</c:v>
                </c:pt>
                <c:pt idx="1">
                  <c:v>0.2963071500005241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B6-4A62-B545-29CFB38F8E0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5B6-4A62-B545-29CFB38F8E0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5B6-4A62-B545-29CFB38F8E07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0.2963071500005241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B6-4A62-B545-29CFB38F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4363.2791826000002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8-43E4-B360-C746DDAAF79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10416.44484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8-43E4-B360-C746DDAA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416.4448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AC-42B7-9005-27CBF9D0C37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AC-42B7-9005-27CBF9D0C37E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0.59581016230583483</c:v>
                </c:pt>
                <c:pt idx="1">
                  <c:v>0.40418983769416517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C-42B7-9005-27CBF9D0C37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CAC-42B7-9005-27CBF9D0C37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CAC-42B7-9005-27CBF9D0C37E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0.40418983769416517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AC-42B7-9005-27CBF9D0C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6-4A43-9772-CCE0949D516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6-4A43-9772-CCE0949D516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0.52619553736339075</c:v>
                </c:pt>
                <c:pt idx="1">
                  <c:v>0.47380446263660925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46-4A43-9772-CCE0949D516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046-4A43-9772-CCE0949D516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046-4A43-9772-CCE0949D516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0.47380446263660925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46-4A43-9772-CCE0949D5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791.48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7-4764-BC1F-E31E7CD1AB2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7-4764-BC1F-E31E7CD1A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72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2-4D72-B07A-93F23757F23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4317.75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2-4D72-B07A-93F23757F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47C2259-ACFC-4D48-936C-1A087D07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A266489-55F5-40DC-A501-13926146372E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95A1A792-885E-48B4-9A6C-9148610CBBDA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F3931F6A-5274-4115-B958-AFAEE56181BE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E24B9547-95B9-4C0F-8C1D-B2342AA2EBD3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18AE89F-34E0-43DF-BC43-A750CAAEA773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34BCE984-D0CC-4A0E-AA2F-48BB1709CD64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0577D6F-4CB1-4C69-893B-30562CC00BC6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05E9867B-F62D-4944-A323-305AC9F8D94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C5D114C-707C-4128-A4AF-DA2E40D87DE2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57B2FA6A-A21C-468B-9A94-EF30850C2A6D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8B99830-D15D-4AE4-B13D-B658D82BD07E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27F85043-2D6F-4A72-9CD3-7210EE0E0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297BAAE-5B02-4BDE-9B9A-222C593E0464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05C1E1B-9B51-4610-A240-C4716F8981D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67,127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66C923B0-2CE6-4C0E-B1C1-DE83701E7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BDD56F08-7036-49C6-BB9A-578CAD773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B354E695-F185-45CD-916F-CA13CAE39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2537E2E-7A6C-4EE4-B5AE-B71C70569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A7C19017-B0E0-4519-95FE-5CF73DF83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9853CACD-8405-4A9C-BA93-E5A2724A72C7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5DD82B1-27B8-4828-840F-E670FA01AF6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13,048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6E398DB-EED5-4C28-8FD8-E836D8FA951D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A508787-411E-4940-84B7-2C9D7EEB72E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31,338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AE92069-7B51-4080-878C-7766B219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97F1E8B-33AC-43FB-B93F-4171B1CD35BD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D44211C-75BE-413F-BAEA-FA15F3A32CC6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31D9EE3-5892-4624-9398-CF6205F2F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E6DF0D0-588D-45AA-81A0-48B995702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0E0C1C3-E417-40F5-A71F-D306D1A04FDA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1CC2A57C-3A71-49FB-8CDE-C2D76A2F7AE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A8358D8C-0222-4233-868D-486A39BEE89B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DD137C9-282C-4883-B0F0-BB8EDACD2DC0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F84A88F-994C-4B50-A0FC-D63103FB94F0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20469FD4-E869-4BAB-919B-D93D9369CF97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66DF5949-032E-4CD7-BBCF-4E1745E7C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AFD5836-3619-4E91-8D35-AF0A8DC78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5CF2732F-8219-4403-8DE3-9AAB0E057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0F19F17-F48B-4771-8E93-11D64B13D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809E22A-160A-4A7B-9BEA-851AB3E213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1-21.xlsm" TargetMode="External"/><Relationship Id="rId1" Type="http://schemas.openxmlformats.org/officeDocument/2006/relationships/externalLinkPath" Target="WECC%20Report%20Template%202025-11-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10416.44484</v>
          </cell>
          <cell r="G13">
            <v>4363.2791826000002</v>
          </cell>
        </row>
        <row r="15">
          <cell r="E15">
            <v>2372</v>
          </cell>
          <cell r="G15">
            <v>791.48</v>
          </cell>
        </row>
        <row r="17">
          <cell r="E17">
            <v>4317.75</v>
          </cell>
          <cell r="G17">
            <v>2713.75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0.7036928499994759</v>
          </cell>
          <cell r="G10">
            <v>0.7036928499994759</v>
          </cell>
          <cell r="H10">
            <v>0.2963071500005241</v>
          </cell>
        </row>
        <row r="11">
          <cell r="F11">
            <v>0.52619553736339075</v>
          </cell>
          <cell r="G11">
            <v>0.52619553736339075</v>
          </cell>
          <cell r="H11">
            <v>0.47380446263660925</v>
          </cell>
        </row>
        <row r="13">
          <cell r="F13">
            <v>0.59581016230583483</v>
          </cell>
          <cell r="G13">
            <v>0.59581016230583483</v>
          </cell>
          <cell r="H13">
            <v>0.40418983769416517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4708-84B9-4ECF-B3D5-3528A8209FE6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45985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58.8</v>
      </c>
      <c r="D5"/>
      <c r="E5" s="8">
        <v>29.7</v>
      </c>
      <c r="F5" s="1"/>
      <c r="G5" s="8">
        <v>44.1</v>
      </c>
      <c r="H5" s="1"/>
      <c r="I5" s="8">
        <v>55.8</v>
      </c>
    </row>
    <row r="6" spans="1:9" x14ac:dyDescent="0.35">
      <c r="A6" s="7" t="s">
        <v>4</v>
      </c>
      <c r="B6"/>
      <c r="C6" s="8">
        <v>45.3</v>
      </c>
      <c r="D6"/>
      <c r="E6" s="8">
        <v>17.600000000000001</v>
      </c>
      <c r="F6" s="1"/>
      <c r="G6" s="8">
        <v>37.200000000000003</v>
      </c>
      <c r="H6" s="1"/>
      <c r="I6" s="8">
        <v>47.7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67127.372040000002</v>
      </c>
      <c r="D13" s="19">
        <v>18</v>
      </c>
      <c r="E13" s="19">
        <v>10416.44484</v>
      </c>
      <c r="F13"/>
      <c r="G13" s="19">
        <v>4363.2791826000002</v>
      </c>
      <c r="H13"/>
      <c r="I13" s="19">
        <v>17874.739999999998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13048.070739999999</v>
      </c>
      <c r="D15" s="19">
        <v>18</v>
      </c>
      <c r="E15" s="19">
        <v>2372</v>
      </c>
      <c r="F15" s="21"/>
      <c r="G15" s="19">
        <v>791.48</v>
      </c>
      <c r="H15"/>
      <c r="I15" s="19">
        <v>12979.970000000001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31337.827106799996</v>
      </c>
      <c r="D17" s="24">
        <v>18</v>
      </c>
      <c r="E17" s="24">
        <v>4317.75</v>
      </c>
      <c r="F17" s="11"/>
      <c r="G17" s="24">
        <v>2713.75</v>
      </c>
      <c r="H17" s="11"/>
      <c r="I17" s="24">
        <v>19931.43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111513.2698868</v>
      </c>
      <c r="D19" s="26">
        <v>18</v>
      </c>
      <c r="E19" s="26">
        <v>17106.194840000004</v>
      </c>
      <c r="F19" s="26"/>
      <c r="G19" s="26">
        <v>7389.5508399999999</v>
      </c>
      <c r="H19" s="26"/>
      <c r="I19" s="26">
        <v>50390.14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67395</v>
      </c>
      <c r="D24" s="19">
        <v>18</v>
      </c>
      <c r="E24" s="19">
        <v>16342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13046</v>
      </c>
      <c r="D25" s="19">
        <v>18</v>
      </c>
      <c r="E25" s="19">
        <v>4476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29303</v>
      </c>
      <c r="D26" s="28">
        <v>18</v>
      </c>
      <c r="E26" s="24">
        <v>5704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26522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F2C0C58-2936-47F0-9CE4-D9CB84CDEBD8}"/>
    <hyperlink ref="J3" r:id="rId2" display="kraig.patterson@hotmail.com" xr:uid="{7BB73254-2A02-4B5F-BDEE-F2786FE30842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537F-545B-4202-A02E-A937F4F7F4BE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94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95</v>
      </c>
      <c r="B8" s="86">
        <v>29.7</v>
      </c>
    </row>
    <row r="9" spans="1:25" ht="15" customHeight="1" x14ac:dyDescent="0.45">
      <c r="A9" s="85" t="s">
        <v>96</v>
      </c>
      <c r="B9" s="86">
        <v>17.600000000000001</v>
      </c>
    </row>
    <row r="10" spans="1:25" ht="15" customHeight="1" x14ac:dyDescent="0.45">
      <c r="A10" s="86" t="s">
        <v>90</v>
      </c>
      <c r="B10" s="87"/>
      <c r="E10" s="88">
        <v>67127.372040000002</v>
      </c>
      <c r="F10" s="89">
        <v>0.7036928499994759</v>
      </c>
      <c r="G10" s="89">
        <f>IF(F10&gt;=1,1,F10)</f>
        <v>0.7036928499994759</v>
      </c>
      <c r="H10" s="89">
        <f>IF(F10&gt;=1,0,1-F10)</f>
        <v>0.2963071500005241</v>
      </c>
      <c r="I10" t="s">
        <v>97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13048.070739999999</v>
      </c>
      <c r="F11" s="89">
        <v>0.52619553736339075</v>
      </c>
      <c r="G11" s="89">
        <f>IF(F11&gt;=1,1,F11)</f>
        <v>0.52619553736339075</v>
      </c>
      <c r="H11" s="89">
        <f>IF(F11&gt;=1,0,1-F11)</f>
        <v>0.47380446263660925</v>
      </c>
      <c r="I11" t="s">
        <v>98</v>
      </c>
      <c r="V11" s="90"/>
      <c r="W11" s="90"/>
    </row>
    <row r="12" spans="1:25" ht="15" customHeight="1" x14ac:dyDescent="0.45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45">
      <c r="A13" s="85" t="s">
        <v>95</v>
      </c>
      <c r="B13" s="86">
        <v>51.3</v>
      </c>
      <c r="E13" s="91">
        <v>31337.827106799996</v>
      </c>
      <c r="F13" s="89">
        <v>0.59581016230583483</v>
      </c>
      <c r="G13" s="89">
        <f>IF(F13&gt;=1,1,F13)</f>
        <v>0.59581016230583483</v>
      </c>
      <c r="H13" s="89">
        <f>IF(F13&gt;=1,0,1-F13)</f>
        <v>0.40418983769416517</v>
      </c>
      <c r="I13" t="s">
        <v>101</v>
      </c>
      <c r="V13" s="90"/>
      <c r="W13" s="90"/>
    </row>
    <row r="14" spans="1:25" ht="15" customHeight="1" x14ac:dyDescent="0.45">
      <c r="A14" s="85" t="s">
        <v>96</v>
      </c>
      <c r="B14" s="86">
        <v>38.799999999999997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95</v>
      </c>
      <c r="B18" s="86">
        <v>57.9</v>
      </c>
      <c r="C18" s="84"/>
      <c r="E18" s="93"/>
      <c r="F18" s="93"/>
      <c r="G18" s="93"/>
      <c r="H18" s="84"/>
    </row>
    <row r="19" spans="1:8" ht="15" customHeight="1" x14ac:dyDescent="0.45">
      <c r="A19" s="85" t="s">
        <v>96</v>
      </c>
      <c r="B19" s="86">
        <v>31.2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95</v>
      </c>
      <c r="B23" s="86">
        <v>62.8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96</v>
      </c>
      <c r="B24" s="86">
        <v>31.3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107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95</v>
      </c>
      <c r="B28" s="86">
        <v>69.3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96</v>
      </c>
      <c r="B29" s="86">
        <v>54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108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95</v>
      </c>
      <c r="B33" s="86">
        <v>72.7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96</v>
      </c>
      <c r="B34" s="86">
        <v>50.7</v>
      </c>
    </row>
    <row r="35" spans="1:8" ht="15" customHeight="1" x14ac:dyDescent="0.45">
      <c r="A35" s="86" t="s">
        <v>107</v>
      </c>
      <c r="B35" s="87"/>
    </row>
    <row r="37" spans="1:8" ht="15" customHeight="1" x14ac:dyDescent="0.45">
      <c r="A37" s="83" t="s">
        <v>106</v>
      </c>
      <c r="B37" s="87"/>
    </row>
    <row r="38" spans="1:8" ht="15" customHeight="1" x14ac:dyDescent="0.45">
      <c r="A38" s="85" t="s">
        <v>95</v>
      </c>
      <c r="B38" s="86">
        <v>55.2</v>
      </c>
    </row>
    <row r="39" spans="1:8" ht="15" customHeight="1" x14ac:dyDescent="0.45">
      <c r="A39" s="85" t="s">
        <v>96</v>
      </c>
      <c r="B39" s="86">
        <v>32.200000000000003</v>
      </c>
    </row>
    <row r="40" spans="1:8" ht="15" customHeight="1" x14ac:dyDescent="0.45">
      <c r="A40" s="86" t="s">
        <v>107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2025-11-24T13:38:40Z</dcterms:created>
  <dcterms:modified xsi:type="dcterms:W3CDTF">2025-11-24T13:39:05Z</dcterms:modified>
</cp:coreProperties>
</file>