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8D2AA3C8-2DD0-4223-80F3-F773A99C704C}" xr6:coauthVersionLast="47" xr6:coauthVersionMax="47" xr10:uidLastSave="{BF49B906-5592-4544-A54A-4B6E22C565D1}"/>
  <bookViews>
    <workbookView xWindow="-120" yWindow="-120" windowWidth="29040" windowHeight="15720" activeTab="1" xr2:uid="{0FA04B08-5A4D-4715-BCD1-60619AC200A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<sst xmlns="http://schemas.openxmlformats.org/spreadsheetml/2006/main" count="165" uniqueCount="107">
  <si>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</si>
  <si>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</si>
  <si>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</si>
  <si>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</si>
  <si>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</si>
  <si>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</si>
  <si>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</si>
  <si>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</si>
  <si>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</si>
  <si>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</si>
  <si>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</si>
  <si>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</si>
  <si>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</si>
  <si>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</si>
  <si>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</si>
  <si>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</si>
  <si>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</si>
  <si>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</si>
  <si>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</si>
  <si>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</si>
  <si>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</si>
  <si>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</si>
  <si>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</si>
  <si>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</si>
  <si>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</si>
  <si>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</si>
  <si>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</si>
  <si>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</si>
  <si>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</si>
  <si>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</si>
  <si>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</si>
  <si>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</si>
  <si>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</si>
  <si>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</si>
  <si>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</si>
  <si>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</si>
  <si>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</si>
  <si>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</si>
  <si>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</si>
  <si>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</si>
  <si>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</si>
  <si>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</si>
  <si>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</si>
  <si>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</si>
  <si>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</si>
  <si>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</si>
  <si>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</si>
  <si>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</si>
  <si>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</si>
  <si>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</si>
  <si>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</si>
  <si>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</si>
  <si>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</si>
  <si>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</si>
  <si>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</si>
  <si>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</si>
  <si>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</si>
  <si>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</si>
  <si>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</si>
  <si>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</si>
  <si>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</si>
  <si>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</si>
  <si>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</si>
  <si>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</si>
  <si>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</si>
  <si>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</si>
  <si>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</si>
  <si>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</si>
  <si>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</si>
  <si>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</si>
  <si>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</si>
  <si>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</si>
  <si>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</si>
  <si>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</si>
  <si>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</si>
  <si>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</si>
  <si>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</si>
  <si>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</si>
  <si>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</si>
  <si>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</si>
  <si>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</si>
  <si>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</si>
  <si>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</si>
  <si>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</si>
  <si>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</si>
  <si>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</si>
  <si>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</si>
  <si>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</si>
  <si>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</si>
  <si>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</si>
  <si>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Freezing fog</t>
  </si>
  <si>
    <t xml:space="preserve">Partly Cloudy </t>
  </si>
  <si>
    <t/>
  </si>
  <si>
    <t>Weather Information</t>
  </si>
  <si>
    <t>High (F)</t>
  </si>
  <si>
    <t>Low (F)</t>
  </si>
  <si>
    <t>57,445 MW</t>
  </si>
  <si>
    <t>13,336 MW</t>
  </si>
  <si>
    <t>Vancouver, WA</t>
  </si>
  <si>
    <t>11,349 MW</t>
  </si>
  <si>
    <t>32,260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</si>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</sst>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91D4D0AF-BE9A-474A-9A6B-5745D595B516}"/>
    <cellStyle name="Normal" xfId="0" builtinId="0"/>
    <cellStyle name="Normal 4" xfId="1" xr:uid="{66888174-104B-40EC-8E67-41963E0C2AC0}"/>
    <cellStyle name="Percent 2" xfId="3" xr:uid="{FD9D9598-3DA5-4944-95E6-9B16C5DE9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F1-4404-A41A-09D253D627B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F1-4404-A41A-09D253D627B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0.60219557168765003</c:v>
                </c:pt>
                <c:pt idx="1">
                  <c:v>0.39780442831234997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F1-4404-A41A-09D253D627B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8F1-4404-A41A-09D253D627B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8F1-4404-A41A-09D253D627B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0.39780442831234997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F1-4404-A41A-09D253D6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3733.9407410499998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4-4DBF-999C-FAFC9376A5D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8010.3394860000008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4-4DBF-999C-FAFC9376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010.339486000000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EE-440B-A898-012780A460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EE-440B-A898-012780A4607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0.61334208402380364</c:v>
                </c:pt>
                <c:pt idx="1">
                  <c:v>0.38665791597619636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EE-440B-A898-012780A4607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7EE-440B-A898-012780A460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7EE-440B-A898-012780A4607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0.38665791597619636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EE-440B-A898-012780A4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06-421B-B8EB-DF2441B82B3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6-421B-B8EB-DF2441B82B3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0.53780546437068999</c:v>
                </c:pt>
                <c:pt idx="1">
                  <c:v>0.46219453562931001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06-421B-B8EB-DF2441B82B3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D06-421B-B8EB-DF2441B82B3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D06-421B-B8EB-DF2441B82B3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0.46219453562931001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06-421B-B8EB-DF2441B82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803.95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A-44D8-B1A6-FDFE983BCC8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A-44D8-B1A6-FDFE983B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3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6-4C3E-9505-1EC36191A4E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4148.2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6-4C3E-9505-1EC36191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A713656-0A6E-457C-A727-1691598F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56E89D5-4D70-44AB-9D1B-41ED9331F67B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FF2ABD1-C8F5-4E7A-B710-6245D8CD6F6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3A82289A-B25D-43D6-BBEA-F1BA319F4149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92996FD-D373-414E-A639-C8971340301D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0D99D3B-B809-4B52-A3C2-1090835D997F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F76CF63-302D-4FAA-9F58-535A26DB9266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F1289B1-7F26-4A5E-B616-CD1C830BCF57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AA5B775B-8679-492F-9A79-7754B22D28BE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46EBF8D-D6F7-4078-A132-70D978FB9C25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96BD45A7-CC87-4626-AC36-6A024FD81583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D36E6BB-A09F-44E1-9430-CD07C806BDD0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DCEDB82-9255-441A-BB0B-40B59C60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4D271E5-6D13-406D-9F6E-AF7FDE89115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5ADA293-055F-414D-922D-DCB4956FA82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57,445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81BC2F1-34F8-4904-9920-29662C8E5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454F3F4F-2BE1-437D-8FEE-41C5D13B5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1CFD8B4-8A1A-46AB-AADA-B91F03D17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6524478-D0FB-41DC-82BE-3C7F65F6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516283D-98ED-4337-B4FC-FDD87FC90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714CF81-B24C-4010-B91A-7BF2E1939B51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C3E38E8-D22A-4748-99B9-1C585925D6C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13,336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1EB68B0A-BCF0-4769-A8AD-9F68FA713262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097A05A-53CF-4873-AA26-47F19D433F3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32,260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24EFF0B-508E-4522-A627-79C89CEED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DBFE4E9-9FC7-4050-A5D5-1ECDCBE52E3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D156704-DF60-4D61-884C-D192C59C1B9A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B4EAE4C-D437-4F87-B968-BA4F9627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2EA4356-6CA4-4F4B-8243-40195035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3371168-4C65-46EB-B95E-E28D24A6E221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1B13EDC-D584-4693-A707-BA6D4FB70954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3B68AE72-C166-4E68-B85B-D1F4DB155084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F528DEC-7428-4D7B-A710-63435FC97A5F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CE33D6A-A3B5-48A8-856E-D3AB31EE6610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873BA8E-F810-481E-91D5-44AB766A73F6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53EC079-4B8E-49CC-889A-73A319885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873CDFA-2E03-4991-A0D8-94E7C3995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CAC0B04-8D43-4F04-8AB9-632574648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ECA5B57-2575-40A5-9F6C-2CE2B5439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C7DB40A-97E6-43B1-B739-4320BD271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18.xlsm" TargetMode="External"/><Relationship Id="rId1" Type="http://schemas.openxmlformats.org/officeDocument/2006/relationships/externalLinkPath" Target="WECC%20Report%20Template%202025-11-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8010.3394860000008</v>
          </cell>
          <cell r="G13">
            <v>3733.9407410499998</v>
          </cell>
        </row>
        <row r="15">
          <cell r="E15">
            <v>2239</v>
          </cell>
          <cell r="G15">
            <v>803.95</v>
          </cell>
        </row>
        <row r="17">
          <cell r="E17">
            <v>4148.2</v>
          </cell>
          <cell r="G17">
            <v>2665.2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0.60219557168765003</v>
          </cell>
          <cell r="G10">
            <v>0.60219557168765003</v>
          </cell>
          <cell r="H10">
            <v>0.39780442831234997</v>
          </cell>
        </row>
        <row r="11">
          <cell r="F11">
            <v>0.53780546437068999</v>
          </cell>
          <cell r="G11">
            <v>0.53780546437068999</v>
          </cell>
          <cell r="H11">
            <v>0.46219453562931001</v>
          </cell>
        </row>
        <row r="13">
          <cell r="F13">
            <v>0.61334208402380364</v>
          </cell>
          <cell r="G13">
            <v>0.61334208402380364</v>
          </cell>
          <cell r="H13">
            <v>0.38665791597619636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DAAA-20A0-470D-A1D9-6D74AAAC0ADD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45979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59.2</v>
      </c>
      <c r="D5"/>
      <c r="E5" s="8">
        <v>38.299999999999997</v>
      </c>
      <c r="F5" s="1"/>
      <c r="G5" s="8">
        <v>48</v>
      </c>
      <c r="H5" s="1"/>
      <c r="I5" s="8">
        <v>86.4</v>
      </c>
    </row>
    <row r="6" spans="1:9" x14ac:dyDescent="0.25">
      <c r="A6" s="7" t="s">
        <v>4</v>
      </c>
      <c r="B6"/>
      <c r="C6" s="8">
        <v>46</v>
      </c>
      <c r="D6"/>
      <c r="E6" s="8">
        <v>26.4</v>
      </c>
      <c r="F6" s="1"/>
      <c r="G6" s="8">
        <v>40.799999999999997</v>
      </c>
      <c r="H6" s="1"/>
      <c r="I6" s="8">
        <v>60.3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57445.242169999998</v>
      </c>
      <c r="D13" s="19">
        <v>18</v>
      </c>
      <c r="E13" s="19">
        <v>8010.3394860000008</v>
      </c>
      <c r="F13"/>
      <c r="G13" s="19">
        <v>3733.9407410499998</v>
      </c>
      <c r="H13"/>
      <c r="I13" s="19">
        <v>21634.04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13335.962099999999</v>
      </c>
      <c r="D15" s="19">
        <v>18</v>
      </c>
      <c r="E15" s="19">
        <v>2239</v>
      </c>
      <c r="F15" s="21"/>
      <c r="G15" s="19">
        <v>803.95</v>
      </c>
      <c r="H15"/>
      <c r="I15" s="19">
        <v>12691.439999999999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32259.953593399998</v>
      </c>
      <c r="D17" s="24">
        <v>18</v>
      </c>
      <c r="E17" s="24">
        <v>4148.2</v>
      </c>
      <c r="F17" s="11"/>
      <c r="G17" s="24">
        <v>2665.2</v>
      </c>
      <c r="H17" s="11"/>
      <c r="I17" s="24">
        <v>26419.610000000004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103041.15786339999</v>
      </c>
      <c r="D19" s="26">
        <v>18</v>
      </c>
      <c r="E19" s="26">
        <v>14397.539486</v>
      </c>
      <c r="F19" s="26"/>
      <c r="G19" s="26">
        <v>6634.1774860000005</v>
      </c>
      <c r="H19" s="26"/>
      <c r="I19" s="26">
        <v>60224.09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68335</v>
      </c>
      <c r="D24" s="19">
        <v>18</v>
      </c>
      <c r="E24" s="19">
        <v>16649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13688</v>
      </c>
      <c r="D25" s="19">
        <v>18</v>
      </c>
      <c r="E25" s="19">
        <v>3823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32112</v>
      </c>
      <c r="D26" s="28">
        <v>18</v>
      </c>
      <c r="E26" s="24">
        <v>5331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25803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8509C14F-5558-45C8-AE73-CBD849187BFC}"/>
    <hyperlink ref="J3" r:id="rId2" display="kraig.patterson@hotmail.com" xr:uid="{1CF3BEF8-3A59-44AF-A839-31649787A6BF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8FA4-C258-4771-A0D1-BFBC71B10E62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38.299999999999997</v>
      </c>
    </row>
    <row r="9" spans="1:25" ht="15" customHeight="1" x14ac:dyDescent="0.3">
      <c r="A9" s="85" t="s">
        <v>95</v>
      </c>
      <c r="B9" s="86">
        <v>26.4</v>
      </c>
    </row>
    <row r="10" spans="1:25" ht="15" customHeight="1" x14ac:dyDescent="0.3">
      <c r="A10" s="86" t="s">
        <v>90</v>
      </c>
      <c r="B10" s="87"/>
      <c r="E10" s="88">
        <v>57445.242169999998</v>
      </c>
      <c r="F10" s="89">
        <v>0.60219557168765003</v>
      </c>
      <c r="G10" s="89">
        <f>IF(F10&gt;=1,1,F10)</f>
        <v>0.60219557168765003</v>
      </c>
      <c r="H10" s="89">
        <f>IF(F10&gt;=1,0,1-F10)</f>
        <v>0.39780442831234997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13335.962099999999</v>
      </c>
      <c r="F11" s="89">
        <v>0.53780546437068999</v>
      </c>
      <c r="G11" s="89">
        <f>IF(F11&gt;=1,1,F11)</f>
        <v>0.53780546437068999</v>
      </c>
      <c r="H11" s="89">
        <f>IF(F11&gt;=1,0,1-F11)</f>
        <v>0.46219453562931001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52</v>
      </c>
      <c r="E13" s="91">
        <v>32259.953593399998</v>
      </c>
      <c r="F13" s="89">
        <v>0.61334208402380364</v>
      </c>
      <c r="G13" s="89">
        <f>IF(F13&gt;=1,1,F13)</f>
        <v>0.61334208402380364</v>
      </c>
      <c r="H13" s="89">
        <f>IF(F13&gt;=1,0,1-F13)</f>
        <v>0.38665791597619636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38.5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62.4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40.6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106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58.3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33.6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64.8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52.2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72.3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59.2</v>
      </c>
    </row>
    <row r="35" spans="1:8" ht="15" customHeight="1" x14ac:dyDescent="0.3">
      <c r="A35" s="86" t="s">
        <v>106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62.8</v>
      </c>
    </row>
    <row r="39" spans="1:8" ht="15" customHeight="1" x14ac:dyDescent="0.3">
      <c r="A39" s="85" t="s">
        <v>95</v>
      </c>
      <c r="B39" s="86">
        <v>36.799999999999997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2025-11-18T13:51:10Z</dcterms:created>
  <dcterms:modified xsi:type="dcterms:W3CDTF">2025-11-18T13:51:49Z</dcterms:modified>
</cp:coreProperties>
</file>