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srowley_wecc_org/Documents/Desktop/Daily Reports/WECCDaily Report/"/>
    </mc:Choice>
  </mc:AlternateContent>
  <xr:revisionPtr revIDLastSave="2" documentId="8_{360812DD-B487-4A4A-B9C8-4D270DB6A571}" xr6:coauthVersionLast="47" xr6:coauthVersionMax="47" xr10:uidLastSave="{7EB86DC4-F4FF-48CF-996F-3CA20F360D99}"/>
  <bookViews>
    <workbookView xWindow="-28920" yWindow="-120" windowWidth="29040" windowHeight="15720" activeTab="1" xr2:uid="{4D33A6B6-CF18-4CA9-ACB0-EFC5049FD4CA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<sst xmlns="http://schemas.openxmlformats.org/spreadsheetml/2006/main" count="167" uniqueCount="108">
  <si>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</si>
  <si>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</si>
  <si>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</si>
  <si>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</si>
  <si>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</si>
  <si>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</si>
  <si>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</si>
  <si>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</si>
  <si>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</si>
  <si>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</si>
  <si>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</si>
  <si>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</si>
  <si>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</si>
  <si>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</si>
  <si>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</si>
  <si>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</si>
  <si>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</si>
  <si>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</si>
  <si>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</si>
  <si>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</si>
  <si>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</si>
  <si>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</si>
  <si>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</si>
  <si>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</si>
  <si>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</si>
  <si>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</si>
  <si>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</si>
  <si>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</si>
  <si>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</si>
  <si>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</si>
  <si>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</si>
  <si>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</si>
  <si>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</si>
  <si>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</si>
  <si>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</si>
  <si>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</si>
  <si>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</si>
  <si>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</si>
  <si>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</si>
  <si>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</si>
  <si>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</si>
  <si>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</si>
  <si>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</si>
  <si>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</si>
  <si>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</si>
  <si>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</si>
  <si>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</si>
  <si>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</si>
  <si>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</si>
  <si>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</si>
  <si>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</si>
  <si>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</si>
  <si>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</si>
  <si>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</si>
  <si>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</si>
  <si>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</si>
  <si>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</si>
  <si>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</si>
  <si>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</si>
  <si>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</si>
  <si>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</si>
  <si>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</si>
  <si>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</si>
  <si>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</si>
  <si>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</si>
  <si>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</si>
  <si>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</si>
  <si>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</si>
  <si>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</si>
  <si>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</si>
  <si>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</si>
  <si>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</si>
  <si>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</si>
  <si>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</si>
  <si>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</si>
  <si>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</si>
  <si>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</si>
  <si>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</si>
  <si>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</si>
  <si>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</si>
  <si>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</si>
  <si>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</si>
  <si>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</si>
  <si>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</si>
  <si>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</si>
  <si>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WACM</t>
  </si>
  <si>
    <t>Path 36</t>
  </si>
  <si>
    <t>Folsom, CA</t>
  </si>
  <si>
    <t>Calgary, AB</t>
  </si>
  <si>
    <t>Vancouver, BC</t>
  </si>
  <si>
    <t>Little Rock, AR</t>
  </si>
  <si>
    <t>Sunny</t>
  </si>
  <si>
    <t xml:space="preserve">Partly Cloudy </t>
  </si>
  <si>
    <t/>
  </si>
  <si>
    <t>Weather Information</t>
  </si>
  <si>
    <t>High (F)</t>
  </si>
  <si>
    <t>Low (F)</t>
  </si>
  <si>
    <t>56,032 MW</t>
  </si>
  <si>
    <t>14,488 MW</t>
  </si>
  <si>
    <t>Vancouver, WA</t>
  </si>
  <si>
    <t>11,349 MW</t>
  </si>
  <si>
    <t>35,055 MW</t>
  </si>
  <si>
    <t>Billings, MT</t>
  </si>
  <si>
    <t>Loveland, CO</t>
  </si>
  <si>
    <t>Los Angeles, CA</t>
  </si>
  <si>
    <t>Phoenix, AZ</t>
  </si>
  <si>
    <t>Salt Lake City, UT</t>
  </si>
  <si>
    <t>Fog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</si>
</sst>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BDBD61C7-7A1C-43A4-B90B-F0ABECD148AC}"/>
    <cellStyle name="Normal" xfId="0" builtinId="0"/>
    <cellStyle name="Normal 4" xfId="1" xr:uid="{979170F1-CD76-43E3-A88A-0B64A0C6C3E1}"/>
    <cellStyle name="Percent 2" xfId="3" xr:uid="{3A1A8C40-001F-42F2-A1AE-F63AC39916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59%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59%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B1F-43A8-B3F0-363E269DF394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FB1F-43A8-B3F0-363E269DF394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0.58738356409799464</c:v>
                </c:pt>
                <c:pt idx="1">
                  <c:v>0.41261643590200536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1F-43A8-B3F0-363E269DF394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FB1F-43A8-B3F0-363E269DF394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FB1F-43A8-B3F0-363E269DF394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0.41261643590200536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B1F-43A8-B3F0-363E269DF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59%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3642.0982214500004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DF-42D8-B487-B7D81A468474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6694.2424320000009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DF-42D8-B487-B7D81A468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6694.2424320000009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67%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67%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FF7-4887-A0E0-BD8CF418BB7C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2FF7-4887-A0E0-BD8CF418BB7C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0.66647397551761522</c:v>
                </c:pt>
                <c:pt idx="1">
                  <c:v>0.33352602448238478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FF7-4887-A0E0-BD8CF418BB7C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2FF7-4887-A0E0-BD8CF418BB7C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2FF7-4887-A0E0-BD8CF418BB7C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0.33352602448238478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FF7-4887-A0E0-BD8CF418B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58%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58%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7F2-493C-B412-7507E3A4C569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7F2-493C-B412-7507E3A4C569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0.58424634834859057</c:v>
                </c:pt>
                <c:pt idx="1">
                  <c:v>0.41575365165140943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F2-493C-B412-7507E3A4C569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57F2-493C-B412-7507E3A4C569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57F2-493C-B412-7507E3A4C569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0.41575365165140943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7F2-493C-B412-7507E3A4C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58%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941.69118550000007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15-4105-B382-0D54E621C1B3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15-4105-B382-0D54E621C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385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67%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2688.98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DB-4AE7-9152-82DB6551265E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4601.9799999999996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DB-4AE7-9152-82DB65512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80A2F4D7-B628-4B8D-BE91-61416A752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6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6A3FABE7-55F9-4456-B365-2840BF3503C5}"/>
            </a:ext>
          </a:extLst>
        </xdr:cNvPr>
        <xdr:cNvSpPr/>
      </xdr:nvSpPr>
      <xdr:spPr>
        <a:xfrm>
          <a:off x="3563144" y="4945063"/>
          <a:ext cx="150018" cy="16827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38EFBEF8-4994-4B70-9472-819AF30034E8}"/>
            </a:ext>
          </a:extLst>
        </xdr:cNvPr>
        <xdr:cNvSpPr/>
      </xdr:nvSpPr>
      <xdr:spPr>
        <a:xfrm>
          <a:off x="4163219" y="8811418"/>
          <a:ext cx="15001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029F6065-A924-4FAC-8401-EAF8DD57C86F}"/>
            </a:ext>
          </a:extLst>
        </xdr:cNvPr>
        <xdr:cNvSpPr/>
      </xdr:nvSpPr>
      <xdr:spPr>
        <a:xfrm>
          <a:off x="5628482" y="353694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10AF4A48-7819-4179-B4FC-2AE80AF117B8}"/>
            </a:ext>
          </a:extLst>
        </xdr:cNvPr>
        <xdr:cNvSpPr/>
      </xdr:nvSpPr>
      <xdr:spPr>
        <a:xfrm>
          <a:off x="7355151" y="7154068"/>
          <a:ext cx="150018" cy="15875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8624C8D8-9A46-44D8-B721-C626E9AE9898}"/>
            </a:ext>
          </a:extLst>
        </xdr:cNvPr>
        <xdr:cNvSpPr/>
      </xdr:nvSpPr>
      <xdr:spPr>
        <a:xfrm>
          <a:off x="5761038" y="9227608"/>
          <a:ext cx="180974" cy="16510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C363056C-5555-489A-860B-AF26FF72C58B}"/>
            </a:ext>
          </a:extLst>
        </xdr:cNvPr>
        <xdr:cNvSpPr/>
      </xdr:nvSpPr>
      <xdr:spPr>
        <a:xfrm>
          <a:off x="6569868" y="5306217"/>
          <a:ext cx="146843" cy="158750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8BD85B95-2E68-4A48-8241-011218C5CE6B}"/>
            </a:ext>
          </a:extLst>
        </xdr:cNvPr>
        <xdr:cNvSpPr/>
      </xdr:nvSpPr>
      <xdr:spPr>
        <a:xfrm>
          <a:off x="1067594" y="5907881"/>
          <a:ext cx="150018" cy="15875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27B0C0B4-8EFD-4DE8-97A6-FCB264EBCDC6}"/>
            </a:ext>
          </a:extLst>
        </xdr:cNvPr>
        <xdr:cNvSpPr/>
      </xdr:nvSpPr>
      <xdr:spPr>
        <a:xfrm>
          <a:off x="1303338" y="2112169"/>
          <a:ext cx="146843" cy="165100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9246DCB5-3016-4825-9D38-8801F30843E5}"/>
            </a:ext>
          </a:extLst>
        </xdr:cNvPr>
        <xdr:cNvSpPr/>
      </xdr:nvSpPr>
      <xdr:spPr>
        <a:xfrm>
          <a:off x="1123156" y="4017170"/>
          <a:ext cx="180974" cy="16510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F9E88A28-8088-493B-B3A8-D73B5CE65D20}"/>
            </a:ext>
          </a:extLst>
        </xdr:cNvPr>
        <xdr:cNvSpPr/>
      </xdr:nvSpPr>
      <xdr:spPr>
        <a:xfrm>
          <a:off x="1323708" y="4972050"/>
          <a:ext cx="15980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6D822DB7-899D-4243-A1B8-C0B63E131BF8}"/>
            </a:ext>
          </a:extLst>
        </xdr:cNvPr>
        <xdr:cNvSpPr/>
      </xdr:nvSpPr>
      <xdr:spPr>
        <a:xfrm>
          <a:off x="1040606" y="3059112"/>
          <a:ext cx="150018" cy="16827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62DC5911-6E2E-4036-8A2A-CF29E08937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0911F21B-BBFE-410B-8AB8-C69F3D7AB252}"/>
            </a:ext>
          </a:extLst>
        </xdr:cNvPr>
        <xdr:cNvSpPr txBox="1"/>
      </xdr:nvSpPr>
      <xdr:spPr>
        <a:xfrm>
          <a:off x="4818858" y="6032008"/>
          <a:ext cx="953181" cy="13225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3D7CDF2C-3781-4F80-A84A-7BFEB680E0F5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56,032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112B53D7-929D-47EC-BA5E-36F76790AB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A54B5550-E722-449E-9B4E-0CD1AAFDD9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E6DBBC83-1B79-4987-AE89-E2E330D76D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F19D6682-2A87-4BD4-AF10-08E898932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E577F44D-06CA-4F9B-B269-62F42091F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ED7AA6F9-4C2B-4222-874C-29791E34F77D}"/>
            </a:ext>
          </a:extLst>
        </xdr:cNvPr>
        <xdr:cNvSpPr txBox="1"/>
      </xdr:nvSpPr>
      <xdr:spPr>
        <a:xfrm>
          <a:off x="6416675" y="9152732"/>
          <a:ext cx="10326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B6CCB843-1D35-48A3-9137-94FD94B1F160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14,488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FCD250E4-67FC-4A5F-B86F-D6FF7ADC6612}"/>
            </a:ext>
          </a:extLst>
        </xdr:cNvPr>
        <xdr:cNvSpPr txBox="1"/>
      </xdr:nvSpPr>
      <xdr:spPr>
        <a:xfrm>
          <a:off x="3578227" y="8450261"/>
          <a:ext cx="1041400" cy="14922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45F60023-2A41-40B7-BB05-AE2ACA32F761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35,055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B238C59-9E90-4CCC-A441-3FCEFDE2A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9185" y="2856106"/>
          <a:ext cx="607004" cy="753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FEE13269-E9A1-4F09-8A53-1072E401F628}"/>
            </a:ext>
          </a:extLst>
        </xdr:cNvPr>
        <xdr:cNvSpPr txBox="1"/>
      </xdr:nvSpPr>
      <xdr:spPr>
        <a:xfrm>
          <a:off x="8819095" y="2936528"/>
          <a:ext cx="360381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A780C816-9331-4FB0-8682-DF50258E892B}"/>
            </a:ext>
          </a:extLst>
        </xdr:cNvPr>
        <xdr:cNvSpPr txBox="1"/>
      </xdr:nvSpPr>
      <xdr:spPr>
        <a:xfrm>
          <a:off x="8819095" y="1574798"/>
          <a:ext cx="3819270" cy="844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1B812FC0-DCD5-456D-9B7D-FE717B4CB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363" y="1638527"/>
          <a:ext cx="1897545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9949E3FD-BD67-4F46-9685-9D4799162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012" y="2657403"/>
          <a:ext cx="1233273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2BEFEF79-5267-494C-B2A9-9DE69570ADF6}"/>
            </a:ext>
          </a:extLst>
        </xdr:cNvPr>
        <xdr:cNvSpPr txBox="1"/>
      </xdr:nvSpPr>
      <xdr:spPr>
        <a:xfrm>
          <a:off x="8819095" y="2525180"/>
          <a:ext cx="3790418" cy="372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928464BE-3A39-4338-B504-5BD68986457C}"/>
            </a:ext>
          </a:extLst>
        </xdr:cNvPr>
        <xdr:cNvSpPr/>
      </xdr:nvSpPr>
      <xdr:spPr>
        <a:xfrm>
          <a:off x="962026" y="115569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23B47A82-9335-4983-BB91-F6492D4ABBB6}"/>
            </a:ext>
          </a:extLst>
        </xdr:cNvPr>
        <xdr:cNvSpPr/>
      </xdr:nvSpPr>
      <xdr:spPr>
        <a:xfrm>
          <a:off x="7371557" y="1047750"/>
          <a:ext cx="5334553" cy="2771921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9236BC03-2473-4158-9701-9C095280CFE8}"/>
            </a:ext>
          </a:extLst>
        </xdr:cNvPr>
        <xdr:cNvSpPr txBox="1"/>
      </xdr:nvSpPr>
      <xdr:spPr>
        <a:xfrm>
          <a:off x="8770143" y="1169988"/>
          <a:ext cx="1947069" cy="2944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F1A2AEB9-1C2B-48E3-93EA-6F62751BD0FA}"/>
            </a:ext>
          </a:extLst>
        </xdr:cNvPr>
        <xdr:cNvSpPr/>
      </xdr:nvSpPr>
      <xdr:spPr>
        <a:xfrm>
          <a:off x="1464469" y="6860381"/>
          <a:ext cx="146843" cy="15875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EE71CF6A-1487-49E2-85F0-F3EE112B1FC9}"/>
            </a:ext>
          </a:extLst>
        </xdr:cNvPr>
        <xdr:cNvSpPr/>
      </xdr:nvSpPr>
      <xdr:spPr>
        <a:xfrm>
          <a:off x="5744369" y="6807200"/>
          <a:ext cx="180974" cy="16510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C57BE1E9-F564-49D0-9682-2C56751E88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9F2F676F-FF32-48D9-9D31-9272987C04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D410A84B-CF64-461A-9BD3-292F96E56B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5176D126-E350-43F6-BD26-72981DCC90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B0DFF4AD-60B5-4DE4-B28C-8E3657A24D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srowley_wecc_org/Documents/Desktop/Daily%20Reports/WECCDaily%20Report/WECC%20Report%20Template%202025-11-11.xlsm" TargetMode="External"/><Relationship Id="rId1" Type="http://schemas.openxmlformats.org/officeDocument/2006/relationships/externalLinkPath" Target="WECC%20Report%20Template%202025-11-1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6694.2424320000009</v>
          </cell>
          <cell r="G13">
            <v>3642.0982214500004</v>
          </cell>
        </row>
        <row r="15">
          <cell r="E15">
            <v>2385</v>
          </cell>
          <cell r="G15">
            <v>941.69118550000007</v>
          </cell>
        </row>
        <row r="17">
          <cell r="E17">
            <v>4601.9799999999996</v>
          </cell>
          <cell r="G17">
            <v>2688.98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0.58738356409799464</v>
          </cell>
          <cell r="G10">
            <v>0.58738356409799464</v>
          </cell>
          <cell r="H10">
            <v>0.41261643590200536</v>
          </cell>
        </row>
        <row r="11">
          <cell r="F11">
            <v>0.58424634834859057</v>
          </cell>
          <cell r="G11">
            <v>0.58424634834859057</v>
          </cell>
          <cell r="H11">
            <v>0.41575365165140943</v>
          </cell>
        </row>
        <row r="13">
          <cell r="F13">
            <v>0.66647397551761522</v>
          </cell>
          <cell r="G13">
            <v>0.66647397551761522</v>
          </cell>
          <cell r="H13">
            <v>0.33352602448238478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4407D-398E-4F46-A3A1-1C7FEB0E51F0}">
  <sheetPr codeName="Sheet2"/>
  <dimension ref="A1:L69"/>
  <sheetViews>
    <sheetView workbookViewId="0">
      <selection sqref="A1:Z1048576"/>
    </sheetView>
  </sheetViews>
  <sheetFormatPr defaultColWidth="9.1796875" defaultRowHeight="14.5" x14ac:dyDescent="0.35"/>
  <cols>
    <col min="1" max="1" width="11.453125" style="2" customWidth="1"/>
    <col min="2" max="2" width="10.453125" style="2" customWidth="1"/>
    <col min="3" max="3" width="20" style="2" customWidth="1"/>
    <col min="4" max="4" width="7" style="2" customWidth="1"/>
    <col min="5" max="5" width="20" style="2" customWidth="1"/>
    <col min="6" max="6" width="0.7265625" style="2" customWidth="1"/>
    <col min="7" max="7" width="16.453125" style="2" customWidth="1"/>
    <col min="8" max="8" width="0.81640625" style="2" customWidth="1"/>
    <col min="9" max="9" width="17.26953125" style="2" customWidth="1"/>
    <col min="10" max="11" width="9.1796875" style="2"/>
    <col min="12" max="12" width="9.54296875" style="2" bestFit="1" customWidth="1"/>
    <col min="13" max="16384" width="9.1796875" style="2"/>
  </cols>
  <sheetData>
    <row r="1" spans="1:9" ht="18.5" x14ac:dyDescent="0.45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35">
      <c r="A2" s="4" t="s">
        <v>1</v>
      </c>
      <c r="B2" s="5">
        <v>45972</v>
      </c>
      <c r="C2"/>
      <c r="D2"/>
      <c r="E2"/>
      <c r="F2" s="1"/>
      <c r="G2" s="1"/>
      <c r="H2" s="1"/>
      <c r="I2" s="1"/>
    </row>
    <row r="3" spans="1:9" x14ac:dyDescent="0.3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35">
      <c r="A4"/>
      <c r="B4"/>
      <c r="C4" s="6" t="s">
        <v>87</v>
      </c>
      <c r="D4"/>
      <c r="E4" s="6" t="s">
        <v>88</v>
      </c>
      <c r="F4" s="1"/>
      <c r="G4" s="6" t="s">
        <v>89</v>
      </c>
      <c r="H4" s="1"/>
      <c r="I4" s="6" t="s">
        <v>90</v>
      </c>
    </row>
    <row r="5" spans="1:9" x14ac:dyDescent="0.35">
      <c r="A5" s="7" t="s">
        <v>3</v>
      </c>
      <c r="B5"/>
      <c r="C5" s="8">
        <v>77.5</v>
      </c>
      <c r="D5"/>
      <c r="E5" s="8">
        <v>53.1</v>
      </c>
      <c r="F5" s="1"/>
      <c r="G5" s="8">
        <v>52.3</v>
      </c>
      <c r="H5" s="1"/>
      <c r="I5" s="8">
        <v>64.2</v>
      </c>
    </row>
    <row r="6" spans="1:9" x14ac:dyDescent="0.35">
      <c r="A6" s="7" t="s">
        <v>4</v>
      </c>
      <c r="B6"/>
      <c r="C6" s="8">
        <v>54</v>
      </c>
      <c r="D6"/>
      <c r="E6" s="8">
        <v>33</v>
      </c>
      <c r="F6" s="1"/>
      <c r="G6" s="8">
        <v>41.2</v>
      </c>
      <c r="H6" s="1"/>
      <c r="I6" s="8">
        <v>30.9</v>
      </c>
    </row>
    <row r="7" spans="1:9" x14ac:dyDescent="0.35">
      <c r="A7" s="7" t="s">
        <v>5</v>
      </c>
      <c r="B7"/>
      <c r="C7" s="8" t="s">
        <v>91</v>
      </c>
      <c r="D7"/>
      <c r="E7" s="8" t="s">
        <v>91</v>
      </c>
      <c r="F7" s="1"/>
      <c r="G7" s="8" t="s">
        <v>92</v>
      </c>
      <c r="H7" s="1"/>
      <c r="I7" s="8" t="s">
        <v>91</v>
      </c>
    </row>
    <row r="8" spans="1:9" x14ac:dyDescent="0.35">
      <c r="A8" s="9"/>
      <c r="B8" s="9"/>
      <c r="C8" s="9"/>
      <c r="D8" s="9"/>
      <c r="E8" s="9"/>
      <c r="F8" s="9"/>
      <c r="G8" s="9"/>
      <c r="H8" s="9"/>
      <c r="I8" s="9"/>
    </row>
    <row r="9" spans="1:9" x14ac:dyDescent="0.3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3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3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3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35">
      <c r="A13" s="17" t="s">
        <v>14</v>
      </c>
      <c r="B13" s="11"/>
      <c r="C13" s="18">
        <v>56032.280330000001</v>
      </c>
      <c r="D13" s="19">
        <v>18</v>
      </c>
      <c r="E13" s="19">
        <v>6694.2424320000009</v>
      </c>
      <c r="F13"/>
      <c r="G13" s="19">
        <v>3642.0982214500004</v>
      </c>
      <c r="H13"/>
      <c r="I13" s="19">
        <v>20946.109999999997</v>
      </c>
    </row>
    <row r="14" spans="1:9" x14ac:dyDescent="0.3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35">
      <c r="A15" s="17" t="s">
        <v>16</v>
      </c>
      <c r="B15" s="11"/>
      <c r="C15" s="18">
        <v>14487.556700000001</v>
      </c>
      <c r="D15" s="19">
        <v>17</v>
      </c>
      <c r="E15" s="19">
        <v>2385</v>
      </c>
      <c r="F15" s="21"/>
      <c r="G15" s="19">
        <v>941.69118550000007</v>
      </c>
      <c r="H15"/>
      <c r="I15" s="19">
        <v>12447.35</v>
      </c>
    </row>
    <row r="16" spans="1:9" x14ac:dyDescent="0.3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35">
      <c r="A17" s="17" t="s">
        <v>18</v>
      </c>
      <c r="B17" s="11"/>
      <c r="C17" s="23">
        <v>35054.531690300006</v>
      </c>
      <c r="D17" s="24">
        <v>18</v>
      </c>
      <c r="E17" s="24">
        <v>4601.9799999999996</v>
      </c>
      <c r="F17" s="11"/>
      <c r="G17" s="24">
        <v>2688.98</v>
      </c>
      <c r="H17" s="11"/>
      <c r="I17" s="24">
        <v>24053.579999999998</v>
      </c>
    </row>
    <row r="18" spans="1:12" x14ac:dyDescent="0.3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35">
      <c r="A19" s="17" t="s">
        <v>21</v>
      </c>
      <c r="B19" s="11"/>
      <c r="C19" s="26">
        <v>105475.05612030001</v>
      </c>
      <c r="D19" s="26">
        <v>18</v>
      </c>
      <c r="E19" s="26">
        <v>13720.222431999999</v>
      </c>
      <c r="F19" s="26"/>
      <c r="G19" s="26">
        <v>6855.8786478195007</v>
      </c>
      <c r="H19" s="26"/>
      <c r="I19" s="26">
        <v>57078.039999999994</v>
      </c>
    </row>
    <row r="20" spans="1:12" x14ac:dyDescent="0.3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3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3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3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5.5" x14ac:dyDescent="0.4">
      <c r="A24" s="17" t="s">
        <v>24</v>
      </c>
      <c r="B24" s="11"/>
      <c r="C24" s="19">
        <v>67227</v>
      </c>
      <c r="D24" s="19">
        <v>18</v>
      </c>
      <c r="E24" s="19">
        <v>16830</v>
      </c>
      <c r="F24" s="11"/>
      <c r="G24" s="11"/>
      <c r="H24" s="11"/>
      <c r="I24" s="11"/>
      <c r="L24" s="27"/>
    </row>
    <row r="25" spans="1:12" x14ac:dyDescent="0.35">
      <c r="A25" s="17" t="s">
        <v>25</v>
      </c>
      <c r="B25" s="11"/>
      <c r="C25" s="19">
        <v>15212</v>
      </c>
      <c r="D25" s="19">
        <v>17</v>
      </c>
      <c r="E25" s="19">
        <v>3389</v>
      </c>
      <c r="F25" s="11"/>
      <c r="G25" s="11"/>
      <c r="H25" s="11"/>
      <c r="I25" s="11"/>
    </row>
    <row r="26" spans="1:12" x14ac:dyDescent="0.35">
      <c r="A26" s="17" t="s">
        <v>18</v>
      </c>
      <c r="B26" s="11"/>
      <c r="C26" s="24">
        <v>35244</v>
      </c>
      <c r="D26" s="28">
        <v>18</v>
      </c>
      <c r="E26" s="24">
        <v>4796</v>
      </c>
      <c r="F26" s="11"/>
      <c r="G26" s="11"/>
      <c r="H26" s="11"/>
      <c r="I26" s="11"/>
    </row>
    <row r="27" spans="1:12" x14ac:dyDescent="0.35">
      <c r="A27" s="17" t="s">
        <v>21</v>
      </c>
      <c r="B27" s="11"/>
      <c r="C27" s="26">
        <v>98340</v>
      </c>
      <c r="D27" s="29">
        <v>17</v>
      </c>
      <c r="E27" s="26">
        <v>26166</v>
      </c>
      <c r="F27" s="11"/>
      <c r="G27" s="11"/>
      <c r="H27" s="11"/>
      <c r="I27" s="11"/>
      <c r="K27" s="30"/>
    </row>
    <row r="28" spans="1:12" x14ac:dyDescent="0.3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3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3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3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3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3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3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3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3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3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93</v>
      </c>
      <c r="H37" s="1"/>
      <c r="I37" s="47" t="s">
        <v>93</v>
      </c>
      <c r="K37" t="s">
        <v>35</v>
      </c>
    </row>
    <row r="38" spans="1:11" x14ac:dyDescent="0.35">
      <c r="A38" s="36"/>
      <c r="B38" s="36"/>
      <c r="C38" s="36"/>
      <c r="D38" s="15" t="s">
        <v>36</v>
      </c>
      <c r="E38" s="45" t="s">
        <v>48</v>
      </c>
      <c r="F38" s="11"/>
      <c r="G38" s="46" t="s">
        <v>93</v>
      </c>
      <c r="H38" s="1"/>
      <c r="I38" s="47" t="s">
        <v>93</v>
      </c>
      <c r="K38"/>
    </row>
    <row r="39" spans="1:11" x14ac:dyDescent="0.3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3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3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3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3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3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3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3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3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3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3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3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3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3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3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3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3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3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3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3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35">
      <c r="A59" s="56" t="s">
        <v>77</v>
      </c>
      <c r="B59"/>
      <c r="C59"/>
      <c r="D59"/>
      <c r="E59"/>
      <c r="F59"/>
      <c r="G59"/>
      <c r="H59"/>
      <c r="I59"/>
    </row>
    <row r="60" spans="1:9" x14ac:dyDescent="0.3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3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3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5" x14ac:dyDescent="0.45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3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35">
      <c r="A65" s="70">
        <v>45971</v>
      </c>
      <c r="B65" s="71" t="s">
        <v>85</v>
      </c>
      <c r="C65" s="72" t="s">
        <v>86</v>
      </c>
      <c r="D65" s="73"/>
      <c r="E65" s="74">
        <v>4</v>
      </c>
      <c r="F65" s="75">
        <v>3</v>
      </c>
      <c r="G65" s="76"/>
      <c r="H65" s="76"/>
      <c r="I65" s="77"/>
    </row>
    <row r="66" spans="1:9" x14ac:dyDescent="0.3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3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3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3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A5285A93-612B-4972-80B4-9DDEB9671153}"/>
    <hyperlink ref="J3" r:id="rId2" display="kraig.patterson@hotmail.com" xr:uid="{75690E2A-E40C-4C4A-B3FE-E533030EC1E5}"/>
  </hyperlinks>
  <pageMargins left="0.7" right="0.7" top="0.75" bottom="0.75" header="0.3" footer="0.3"/>
  <pageSetup scale="88" orientation="portrait" r:id="rId3"/>
  <headerFooter>
    <oddHeader>&amp;C&amp;"Calibri"&amp;10&amp;K000000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BD85D-31D2-49CD-9983-E86BA2314466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796875" defaultRowHeight="15" customHeight="1" x14ac:dyDescent="0.35"/>
  <cols>
    <col min="5" max="5" width="11.26953125" bestFit="1" customWidth="1"/>
    <col min="24" max="24" width="11.26953125" bestFit="1" customWidth="1"/>
  </cols>
  <sheetData>
    <row r="1" spans="1:25" ht="15" customHeight="1" x14ac:dyDescent="0.35">
      <c r="A1">
        <v>95</v>
      </c>
    </row>
    <row r="4" spans="1:25" ht="15" customHeight="1" x14ac:dyDescent="0.35">
      <c r="A4" s="82" t="s">
        <v>94</v>
      </c>
      <c r="B4" s="82"/>
    </row>
    <row r="5" spans="1:25" ht="15" customHeight="1" x14ac:dyDescent="0.35">
      <c r="A5" s="82"/>
      <c r="B5" s="82"/>
    </row>
    <row r="6" spans="1:25" ht="15" customHeight="1" x14ac:dyDescent="0.35">
      <c r="A6" s="82"/>
      <c r="B6" s="82"/>
    </row>
    <row r="7" spans="1:25" ht="15" customHeight="1" x14ac:dyDescent="0.45">
      <c r="A7" s="83" t="s">
        <v>88</v>
      </c>
      <c r="B7" s="84"/>
    </row>
    <row r="8" spans="1:25" ht="15" customHeight="1" x14ac:dyDescent="0.45">
      <c r="A8" s="85" t="s">
        <v>95</v>
      </c>
      <c r="B8" s="86">
        <v>53.1</v>
      </c>
    </row>
    <row r="9" spans="1:25" ht="15" customHeight="1" x14ac:dyDescent="0.45">
      <c r="A9" s="85" t="s">
        <v>96</v>
      </c>
      <c r="B9" s="86">
        <v>33</v>
      </c>
    </row>
    <row r="10" spans="1:25" ht="15" customHeight="1" x14ac:dyDescent="0.45">
      <c r="A10" s="86" t="s">
        <v>91</v>
      </c>
      <c r="B10" s="87"/>
      <c r="E10" s="88">
        <v>56032.280330000001</v>
      </c>
      <c r="F10" s="89">
        <v>0.58738356409799464</v>
      </c>
      <c r="G10" s="89">
        <f>IF(F10&gt;=1,1,F10)</f>
        <v>0.58738356409799464</v>
      </c>
      <c r="H10" s="89">
        <f>IF(F10&gt;=1,0,1-F10)</f>
        <v>0.41261643590200536</v>
      </c>
      <c r="I10" t="s">
        <v>97</v>
      </c>
      <c r="V10" s="90"/>
      <c r="W10" s="90"/>
      <c r="X10" s="89"/>
      <c r="Y10" s="89"/>
    </row>
    <row r="11" spans="1:25" ht="15" customHeight="1" x14ac:dyDescent="0.45">
      <c r="A11" s="84"/>
      <c r="B11" s="87"/>
      <c r="E11" s="91">
        <v>14487.556700000001</v>
      </c>
      <c r="F11" s="89">
        <v>0.58424634834859057</v>
      </c>
      <c r="G11" s="89">
        <f>IF(F11&gt;=1,1,F11)</f>
        <v>0.58424634834859057</v>
      </c>
      <c r="H11" s="89">
        <f>IF(F11&gt;=1,0,1-F11)</f>
        <v>0.41575365165140943</v>
      </c>
      <c r="I11" t="s">
        <v>98</v>
      </c>
      <c r="V11" s="90"/>
      <c r="W11" s="90"/>
    </row>
    <row r="12" spans="1:25" ht="15" customHeight="1" x14ac:dyDescent="0.45">
      <c r="A12" s="83" t="s">
        <v>99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100</v>
      </c>
      <c r="V12" s="90"/>
      <c r="W12" s="90"/>
    </row>
    <row r="13" spans="1:25" ht="15" customHeight="1" x14ac:dyDescent="0.45">
      <c r="A13" s="85" t="s">
        <v>95</v>
      </c>
      <c r="B13" s="86">
        <v>55.6</v>
      </c>
      <c r="E13" s="91">
        <v>35054.531690300006</v>
      </c>
      <c r="F13" s="89">
        <v>0.66647397551761522</v>
      </c>
      <c r="G13" s="89">
        <f>IF(F13&gt;=1,1,F13)</f>
        <v>0.66647397551761522</v>
      </c>
      <c r="H13" s="89">
        <f>IF(F13&gt;=1,0,1-F13)</f>
        <v>0.33352602448238478</v>
      </c>
      <c r="I13" t="s">
        <v>101</v>
      </c>
      <c r="V13" s="90"/>
      <c r="W13" s="90"/>
    </row>
    <row r="14" spans="1:25" ht="15" customHeight="1" x14ac:dyDescent="0.45">
      <c r="A14" s="85" t="s">
        <v>96</v>
      </c>
      <c r="B14" s="86">
        <v>42.6</v>
      </c>
      <c r="V14" s="90"/>
      <c r="W14" s="90"/>
    </row>
    <row r="15" spans="1:25" ht="15" customHeight="1" x14ac:dyDescent="0.45">
      <c r="A15" s="86" t="s">
        <v>92</v>
      </c>
      <c r="B15" s="86"/>
      <c r="V15" s="90"/>
      <c r="W15" s="90"/>
    </row>
    <row r="16" spans="1:25" ht="15" customHeight="1" x14ac:dyDescent="0.45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45">
      <c r="A17" s="83" t="s">
        <v>102</v>
      </c>
      <c r="B17" s="87"/>
      <c r="C17" s="84"/>
      <c r="E17" s="93"/>
      <c r="F17" s="93"/>
      <c r="G17" s="93"/>
      <c r="H17" s="84"/>
    </row>
    <row r="18" spans="1:8" ht="15" customHeight="1" x14ac:dyDescent="0.45">
      <c r="A18" s="85" t="s">
        <v>95</v>
      </c>
      <c r="B18" s="86">
        <v>68.7</v>
      </c>
      <c r="C18" s="84"/>
      <c r="E18" s="93"/>
      <c r="F18" s="93"/>
      <c r="G18" s="93"/>
      <c r="H18" s="84"/>
    </row>
    <row r="19" spans="1:8" ht="15" customHeight="1" x14ac:dyDescent="0.45">
      <c r="A19" s="85" t="s">
        <v>96</v>
      </c>
      <c r="B19" s="86">
        <v>35.299999999999997</v>
      </c>
      <c r="C19" s="84"/>
      <c r="D19" s="93"/>
      <c r="E19" s="93"/>
      <c r="F19" s="93"/>
      <c r="G19" s="93"/>
      <c r="H19" s="84"/>
    </row>
    <row r="20" spans="1:8" ht="15" customHeight="1" x14ac:dyDescent="0.45">
      <c r="A20" s="86" t="s">
        <v>91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45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45">
      <c r="A22" s="83" t="s">
        <v>103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45">
      <c r="A23" s="85" t="s">
        <v>95</v>
      </c>
      <c r="B23" s="86">
        <v>72.7</v>
      </c>
      <c r="C23" s="84"/>
      <c r="D23" s="94"/>
      <c r="E23" s="93"/>
      <c r="F23" s="93"/>
      <c r="G23" s="93"/>
      <c r="H23" s="84"/>
    </row>
    <row r="24" spans="1:8" ht="15" customHeight="1" x14ac:dyDescent="0.45">
      <c r="A24" s="85" t="s">
        <v>96</v>
      </c>
      <c r="B24" s="86">
        <v>42.1</v>
      </c>
      <c r="C24" s="84"/>
      <c r="D24" s="93"/>
      <c r="E24" s="93"/>
      <c r="F24" s="93"/>
      <c r="G24" s="93"/>
      <c r="H24" s="84"/>
    </row>
    <row r="25" spans="1:8" ht="15" customHeight="1" x14ac:dyDescent="0.45">
      <c r="A25" s="86" t="s">
        <v>91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45">
      <c r="A26" s="92"/>
      <c r="B26" s="86"/>
      <c r="C26" s="84"/>
      <c r="E26" s="93"/>
      <c r="F26" s="94"/>
      <c r="G26" s="93"/>
      <c r="H26" s="84"/>
    </row>
    <row r="27" spans="1:8" ht="15" customHeight="1" x14ac:dyDescent="0.45">
      <c r="A27" s="83" t="s">
        <v>104</v>
      </c>
      <c r="B27" s="86"/>
      <c r="C27" s="84"/>
      <c r="E27" s="93"/>
      <c r="F27" s="93"/>
      <c r="G27" s="93"/>
      <c r="H27" s="84"/>
    </row>
    <row r="28" spans="1:8" ht="15" customHeight="1" x14ac:dyDescent="0.45">
      <c r="A28" s="85" t="s">
        <v>95</v>
      </c>
      <c r="B28" s="86">
        <v>69.400000000000006</v>
      </c>
      <c r="C28" s="84"/>
      <c r="D28" s="93"/>
      <c r="E28" s="93"/>
      <c r="F28" s="93"/>
      <c r="G28" s="93"/>
      <c r="H28" s="84"/>
    </row>
    <row r="29" spans="1:8" ht="15" customHeight="1" x14ac:dyDescent="0.45">
      <c r="A29" s="85" t="s">
        <v>96</v>
      </c>
      <c r="B29" s="86">
        <v>56.8</v>
      </c>
      <c r="C29" s="84"/>
      <c r="D29" s="93"/>
      <c r="E29" s="93"/>
      <c r="F29" s="93"/>
      <c r="G29" s="93"/>
      <c r="H29" s="84"/>
    </row>
    <row r="30" spans="1:8" ht="15" customHeight="1" x14ac:dyDescent="0.45">
      <c r="A30" s="86" t="s">
        <v>107</v>
      </c>
      <c r="B30" s="86"/>
      <c r="C30" s="84"/>
      <c r="D30" s="93"/>
      <c r="E30" s="93"/>
      <c r="G30" s="93"/>
      <c r="H30" s="84"/>
    </row>
    <row r="31" spans="1:8" ht="15" customHeight="1" x14ac:dyDescent="0.45">
      <c r="A31" s="84"/>
      <c r="B31" s="86"/>
      <c r="C31" s="84"/>
      <c r="D31" s="93"/>
      <c r="E31" s="93"/>
      <c r="G31" s="93"/>
      <c r="H31" s="84"/>
    </row>
    <row r="32" spans="1:8" ht="15" customHeight="1" x14ac:dyDescent="0.45">
      <c r="A32" s="83" t="s">
        <v>105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45">
      <c r="A33" s="85" t="s">
        <v>95</v>
      </c>
      <c r="B33" s="86">
        <v>92.7</v>
      </c>
      <c r="C33" s="84"/>
      <c r="D33" s="84"/>
      <c r="E33" s="84"/>
      <c r="F33" s="84"/>
      <c r="G33" s="84"/>
      <c r="H33" s="84"/>
    </row>
    <row r="34" spans="1:8" ht="15" customHeight="1" x14ac:dyDescent="0.45">
      <c r="A34" s="85" t="s">
        <v>96</v>
      </c>
      <c r="B34" s="86">
        <v>55.9</v>
      </c>
    </row>
    <row r="35" spans="1:8" ht="15" customHeight="1" x14ac:dyDescent="0.45">
      <c r="A35" s="86" t="s">
        <v>91</v>
      </c>
      <c r="B35" s="87"/>
    </row>
    <row r="37" spans="1:8" ht="15" customHeight="1" x14ac:dyDescent="0.45">
      <c r="A37" s="83" t="s">
        <v>106</v>
      </c>
      <c r="B37" s="87"/>
    </row>
    <row r="38" spans="1:8" ht="15" customHeight="1" x14ac:dyDescent="0.45">
      <c r="A38" s="85" t="s">
        <v>95</v>
      </c>
      <c r="B38" s="86">
        <v>69.400000000000006</v>
      </c>
    </row>
    <row r="39" spans="1:8" ht="15" customHeight="1" x14ac:dyDescent="0.45">
      <c r="A39" s="85" t="s">
        <v>96</v>
      </c>
      <c r="B39" s="86">
        <v>38.5</v>
      </c>
    </row>
    <row r="40" spans="1:8" ht="15" customHeight="1" x14ac:dyDescent="0.45">
      <c r="A40" s="86" t="s">
        <v>91</v>
      </c>
      <c r="B40" s="86"/>
    </row>
    <row r="367" spans="1:1" ht="15" customHeight="1" x14ac:dyDescent="0.35">
      <c r="A367" s="95">
        <v>43947</v>
      </c>
    </row>
    <row r="368" spans="1:1" ht="15" customHeight="1" x14ac:dyDescent="0.35">
      <c r="A368" s="95">
        <v>43943</v>
      </c>
    </row>
    <row r="369" spans="1:1" ht="15" customHeight="1" x14ac:dyDescent="0.35">
      <c r="A369" s="95">
        <v>43944</v>
      </c>
    </row>
    <row r="372" spans="1:1" ht="15" customHeight="1" x14ac:dyDescent="0.35">
      <c r="A372" s="95">
        <v>43946</v>
      </c>
    </row>
    <row r="373" spans="1:1" ht="15" customHeight="1" x14ac:dyDescent="0.3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Rowley, Scott</dc:creator>
  <cp:lastModifiedBy>Rowley, Scott</cp:lastModifiedBy>
  <dcterms:created xsi:type="dcterms:W3CDTF">2025-11-11T13:28:37Z</dcterms:created>
  <dcterms:modified xsi:type="dcterms:W3CDTF">2025-11-11T13:29:04Z</dcterms:modified>
</cp:coreProperties>
</file>