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B08C8686-29E4-4298-8BA8-07728F51B60B}" xr6:coauthVersionLast="47" xr6:coauthVersionMax="47" xr10:uidLastSave="{FC8DC7A0-A367-4237-B127-0FF67D183A56}"/>
  <bookViews>
    <workbookView xWindow="390" yWindow="390" windowWidth="26970" windowHeight="14955" activeTab="1" xr2:uid="{87B6491A-06F7-4CE1-A6E2-47942FA8AE44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<sst xmlns="http://schemas.openxmlformats.org/spreadsheetml/2006/main" count="165" uniqueCount="106">
  <si>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</si>
  <si>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</si>
  <si>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</si>
  <si>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</si>
  <si>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</si>
  <si>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</si>
  <si>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</si>
  <si>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</si>
  <si>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</si>
  <si>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</si>
  <si>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</si>
  <si>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</si>
  <si>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</si>
  <si>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</si>
  <si>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</si>
  <si>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</si>
  <si>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</si>
  <si>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</si>
  <si>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</si>
  <si>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</si>
  <si>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</si>
  <si>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</si>
  <si>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</si>
  <si>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</si>
  <si>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</si>
  <si>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</si>
  <si>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</si>
  <si>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</si>
  <si>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</si>
  <si>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</si>
  <si>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</si>
  <si>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</si>
  <si>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</si>
  <si>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</si>
  <si>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</si>
  <si>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</si>
  <si>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</si>
  <si>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</si>
  <si>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</si>
  <si>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</si>
  <si>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</si>
  <si>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</si>
  <si>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</si>
  <si>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</si>
  <si>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</si>
  <si>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</si>
  <si>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</si>
  <si>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</si>
  <si>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</si>
  <si>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</si>
  <si>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</si>
  <si>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</si>
  <si>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</si>
  <si>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</si>
  <si>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</si>
  <si>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</si>
  <si>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</si>
  <si>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</si>
  <si>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</si>
  <si>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</si>
  <si>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</si>
  <si>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</si>
  <si>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</si>
  <si>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</si>
  <si>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</si>
  <si>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</si>
  <si>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</si>
  <si>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</si>
  <si>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</si>
  <si>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</si>
  <si>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</si>
  <si>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</si>
  <si>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</si>
  <si>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</si>
  <si>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</si>
  <si>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</si>
  <si>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</si>
  <si>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</si>
  <si>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</si>
  <si>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</si>
  <si>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</si>
  <si>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</si>
  <si>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</si>
  <si>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</si>
  <si>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</si>
  <si>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</si>
  <si>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</si>
  <si>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</si>
  <si>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</si>
  <si>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</si>
  <si>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/>
  </si>
  <si>
    <t>Weather Information</t>
  </si>
  <si>
    <t>High (F)</t>
  </si>
  <si>
    <t>Low (F)</t>
  </si>
  <si>
    <t>55,063 MW</t>
  </si>
  <si>
    <t>15,090 MW</t>
  </si>
  <si>
    <t>Vancouver, WA</t>
  </si>
  <si>
    <t>11,349 MW</t>
  </si>
  <si>
    <t>32,813 MW</t>
  </si>
  <si>
    <t>Billings, MT</t>
  </si>
  <si>
    <t>Loveland, CO</t>
  </si>
  <si>
    <t>Los Angeles, CA</t>
  </si>
  <si>
    <t>Phoenix, AZ</t>
  </si>
  <si>
    <t>Salt Lake City, UT</t>
  </si>
  <si>
    <t>Moderate rain</t>
  </si>
  <si>
    <t xml:space="preserve">Partly 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</si>
</sst>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5A4FDE2C-9BE0-46A8-9A79-E1F1A5D8386C}"/>
    <cellStyle name="Normal" xfId="0" builtinId="0"/>
    <cellStyle name="Normal 4" xfId="1" xr:uid="{53BE8E28-0944-4CC1-839E-BAD99B09A657}"/>
    <cellStyle name="Percent 2" xfId="3" xr:uid="{955D1440-414D-496E-9D96-CD6FDB4094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58%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E0-492B-8BE1-99439A8B11B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E0-492B-8BE1-99439A8B11BB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0.57721840051156803</c:v>
                </c:pt>
                <c:pt idx="1">
                  <c:v>0.42278159948843197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E0-492B-8BE1-99439A8B11BB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55E0-492B-8BE1-99439A8B11B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55E0-492B-8BE1-99439A8B11BB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0.42278159948843197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5E0-492B-8BE1-99439A8B1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3579.0686672000006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5C-4F22-AADB-43B6DF85C1F0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4637.8339599999999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5C-4F22-AADB-43B6DF85C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4637.8339599999999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93-4604-B749-8E9B27DF06C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93-4604-B749-8E9B27DF06CC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0.62385857297564495</c:v>
                </c:pt>
                <c:pt idx="1">
                  <c:v>0.37614142702435505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93-4604-B749-8E9B27DF06CC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E93-4604-B749-8E9B27DF06C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E93-4604-B749-8E9B27DF06CC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0.37614142702435505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E93-4604-B749-8E9B27DF0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2E-45D2-995A-8601AB8674C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72E-45D2-995A-8601AB8674C1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0.60854924789289033</c:v>
                </c:pt>
                <c:pt idx="1">
                  <c:v>0.39145075210710967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2E-45D2-995A-8601AB8674C1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572E-45D2-995A-8601AB8674C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572E-45D2-995A-8601AB8674C1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0.39145075210710967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72E-45D2-995A-8601AB867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980.86272050000002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F-4BAE-AEE7-5D7C7EFCF79D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9F-4BAE-AEE7-5D7C7EFCF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766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2746.16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E-4AB6-BB80-D57EB99A19E8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4249.16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5E-4AB6-BB80-D57EB99A1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D14DCC41-81FC-4D12-A075-E2A6E8817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202B951D-F745-4FE9-8757-4F2947227E36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47F01C85-4758-4C19-B1F5-B9ACB06A03F5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85F0FE97-2BA5-491C-BB9A-24887D6310A8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7B74B9C3-C9E1-4FE9-AC07-ABD28FC54F35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E91AB134-449A-4A4D-A9BC-C145CA0EFA9B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3DEE3EAD-39A0-4582-9162-DA9B76FC7B69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1C1303CF-6516-460A-8E49-FB04B6857AAF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C14F96E3-FF9F-4A8C-B4D6-EC38B8EC07F1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0E42BDE7-3BCC-4218-9601-0C8045FD30B5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46389A33-7005-41B1-9B65-4BA29D5F7246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7B5AA390-CA7C-4008-B637-B0935698E168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E355C43A-4232-4DEC-A4F6-7B99AA836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3140B4F9-5213-4D9A-B6D3-786E3B758EFC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BAD9A319-E2DD-4D63-95FF-948800452AF7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55,063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751F9487-B51E-4E8C-905C-D4525678A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EA8B73C7-06E8-4907-9036-0B931445FC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8AC2E2EC-8305-4CE0-8410-80BAC05F90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8902E544-18D5-41E7-ADD4-6BC675B4A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A19D16BF-04DE-4E6D-9D0E-CACC96616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52987530-1524-44F6-8F63-8398485FEF29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32C6C1FA-D709-41DC-A4CF-2BC86D7AAE4D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15,090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FEF76DAD-DD82-4393-BFB2-C3BB45004941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6DC9007B-65BD-482E-AFDA-3935CCDD02E0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32,813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7FC24A76-BC01-45DD-8342-525234426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D86417F2-68E5-41BB-8F80-85CC766DB475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1D4378BB-2856-4734-A605-2763FD11B435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36D0F11-2F7D-42D3-8CFA-EA9A4832D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AE3D7A6-6C43-441A-A1B0-3529B1F2D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DCA751F-6A93-43CB-91C2-44B1510EA2DA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896F5CF2-D0FD-488F-B68E-8DDDBA0065BD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B21C8BFF-8577-4DF2-932B-C34365EE9446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7C7E8C2-18FD-4B70-A5B8-D5ABBB7D5BBD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CC695EE2-5A08-4DB3-8441-D3CCA036B489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C681031C-80D1-4F4B-8707-F0A97AA30CFE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D3B29DCE-B93D-4C12-8323-03A361BB31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A0621305-F6F4-443F-ACD2-5480C53123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F0205AC4-FFB7-4889-99A1-48A9F65F24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1A65B7F2-5B5C-4285-B5DC-26027125C0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7693BD42-1A43-4A14-976D-745424FEE7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5-11-03.xlsm" TargetMode="External"/><Relationship Id="rId1" Type="http://schemas.openxmlformats.org/officeDocument/2006/relationships/externalLinkPath" Target="WECC%20Report%20Template%202025-11-0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4637.8339599999999</v>
          </cell>
          <cell r="G13">
            <v>3579.0686672000006</v>
          </cell>
        </row>
        <row r="15">
          <cell r="E15">
            <v>1766</v>
          </cell>
          <cell r="G15">
            <v>980.86272050000002</v>
          </cell>
        </row>
        <row r="17">
          <cell r="E17">
            <v>4249.16</v>
          </cell>
          <cell r="G17">
            <v>2746.16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0.57721840051156803</v>
          </cell>
          <cell r="G10">
            <v>0.57721840051156803</v>
          </cell>
          <cell r="H10">
            <v>0.42278159948843197</v>
          </cell>
        </row>
        <row r="11">
          <cell r="F11">
            <v>0.60854924789289033</v>
          </cell>
          <cell r="G11">
            <v>0.60854924789289033</v>
          </cell>
          <cell r="H11">
            <v>0.39145075210710967</v>
          </cell>
        </row>
        <row r="13">
          <cell r="F13">
            <v>0.62385857297564495</v>
          </cell>
          <cell r="G13">
            <v>0.62385857297564495</v>
          </cell>
          <cell r="H13">
            <v>0.37614142702435505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52CC-7102-4950-AEFE-31F3A14642BE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45965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77.400000000000006</v>
      </c>
      <c r="D5"/>
      <c r="E5" s="8">
        <v>48.9</v>
      </c>
      <c r="F5" s="1"/>
      <c r="G5" s="8">
        <v>58.1</v>
      </c>
      <c r="H5" s="1"/>
      <c r="I5" s="8">
        <v>70.7</v>
      </c>
    </row>
    <row r="6" spans="1:9" x14ac:dyDescent="0.25">
      <c r="A6" s="7" t="s">
        <v>4</v>
      </c>
      <c r="B6"/>
      <c r="C6" s="8">
        <v>52</v>
      </c>
      <c r="D6"/>
      <c r="E6" s="8">
        <v>27.7</v>
      </c>
      <c r="F6" s="1"/>
      <c r="G6" s="8">
        <v>39.200000000000003</v>
      </c>
      <c r="H6" s="1"/>
      <c r="I6" s="8">
        <v>43.7</v>
      </c>
    </row>
    <row r="7" spans="1:9" x14ac:dyDescent="0.25">
      <c r="A7" s="7" t="s">
        <v>5</v>
      </c>
      <c r="B7"/>
      <c r="C7" s="8" t="s">
        <v>89</v>
      </c>
      <c r="D7"/>
      <c r="E7" s="8" t="s">
        <v>89</v>
      </c>
      <c r="F7" s="1"/>
      <c r="G7" s="8" t="s">
        <v>89</v>
      </c>
      <c r="H7" s="1"/>
      <c r="I7" s="8" t="s">
        <v>89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55062.594880000004</v>
      </c>
      <c r="D13" s="19">
        <v>17</v>
      </c>
      <c r="E13" s="19">
        <v>4637.8339599999999</v>
      </c>
      <c r="F13"/>
      <c r="G13" s="19">
        <v>3579.0686672000006</v>
      </c>
      <c r="H13"/>
      <c r="I13" s="19">
        <v>22272.03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15090.1957</v>
      </c>
      <c r="D15" s="19">
        <v>17</v>
      </c>
      <c r="E15" s="19">
        <v>1766</v>
      </c>
      <c r="F15" s="21"/>
      <c r="G15" s="19">
        <v>980.86272050000002</v>
      </c>
      <c r="H15"/>
      <c r="I15" s="19">
        <v>14598.82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32813.089362799998</v>
      </c>
      <c r="D17" s="24">
        <v>18</v>
      </c>
      <c r="E17" s="24">
        <v>4249.16</v>
      </c>
      <c r="F17" s="11"/>
      <c r="G17" s="24">
        <v>2746.16</v>
      </c>
      <c r="H17" s="11"/>
      <c r="I17" s="24">
        <v>26413.02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101460.66805476004</v>
      </c>
      <c r="D19" s="26">
        <v>17</v>
      </c>
      <c r="E19" s="26">
        <v>10728.77396</v>
      </c>
      <c r="F19" s="26"/>
      <c r="G19" s="26">
        <v>6756.6639600000008</v>
      </c>
      <c r="H19" s="26"/>
      <c r="I19" s="26">
        <v>62834.87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60048</v>
      </c>
      <c r="D24" s="19">
        <v>18</v>
      </c>
      <c r="E24" s="19">
        <v>10517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11285</v>
      </c>
      <c r="D25" s="19">
        <v>17</v>
      </c>
      <c r="E25" s="19">
        <v>2851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31311</v>
      </c>
      <c r="D26" s="28">
        <v>18</v>
      </c>
      <c r="E26" s="24">
        <v>17401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98340</v>
      </c>
      <c r="D27" s="29">
        <v>17</v>
      </c>
      <c r="E27" s="26">
        <v>32153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90</v>
      </c>
      <c r="H37" s="1"/>
      <c r="I37" s="47" t="s">
        <v>90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90</v>
      </c>
      <c r="H38" s="1"/>
      <c r="I38" s="47" t="s">
        <v>90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3629D873-791E-4000-838E-72CCBB4693E0}"/>
    <hyperlink ref="J3" r:id="rId2" display="kraig.patterson@hotmail.com" xr:uid="{51E06E6A-5931-4722-B0F0-410E48C6A77E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FCFF2-6ACB-4ED0-81A5-24776BEFEBED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91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92</v>
      </c>
      <c r="B8" s="86">
        <v>48.9</v>
      </c>
    </row>
    <row r="9" spans="1:25" ht="15" customHeight="1" x14ac:dyDescent="0.3">
      <c r="A9" s="85" t="s">
        <v>93</v>
      </c>
      <c r="B9" s="86">
        <v>27.7</v>
      </c>
    </row>
    <row r="10" spans="1:25" ht="15" customHeight="1" x14ac:dyDescent="0.3">
      <c r="A10" s="86" t="s">
        <v>89</v>
      </c>
      <c r="B10" s="87"/>
      <c r="E10" s="88">
        <v>55062.594880000004</v>
      </c>
      <c r="F10" s="89">
        <v>0.57721840051156803</v>
      </c>
      <c r="G10" s="89">
        <f>IF(F10&gt;=1,1,F10)</f>
        <v>0.57721840051156803</v>
      </c>
      <c r="H10" s="89">
        <f>IF(F10&gt;=1,0,1-F10)</f>
        <v>0.42278159948843197</v>
      </c>
      <c r="I10" t="s">
        <v>94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15090.1957</v>
      </c>
      <c r="F11" s="89">
        <v>0.60854924789289033</v>
      </c>
      <c r="G11" s="89">
        <f>IF(F11&gt;=1,1,F11)</f>
        <v>0.60854924789289033</v>
      </c>
      <c r="H11" s="89">
        <f>IF(F11&gt;=1,0,1-F11)</f>
        <v>0.39145075210710967</v>
      </c>
      <c r="I11" t="s">
        <v>95</v>
      </c>
      <c r="V11" s="90"/>
      <c r="W11" s="90"/>
    </row>
    <row r="12" spans="1:25" ht="15" customHeight="1" x14ac:dyDescent="0.3">
      <c r="A12" s="83" t="s">
        <v>96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97</v>
      </c>
      <c r="V12" s="90"/>
      <c r="W12" s="90"/>
    </row>
    <row r="13" spans="1:25" ht="15" customHeight="1" x14ac:dyDescent="0.3">
      <c r="A13" s="85" t="s">
        <v>92</v>
      </c>
      <c r="B13" s="86">
        <v>58.5</v>
      </c>
      <c r="E13" s="91">
        <v>32813.089362799998</v>
      </c>
      <c r="F13" s="89">
        <v>0.62385857297564495</v>
      </c>
      <c r="G13" s="89">
        <f>IF(F13&gt;=1,1,F13)</f>
        <v>0.62385857297564495</v>
      </c>
      <c r="H13" s="89">
        <f>IF(F13&gt;=1,0,1-F13)</f>
        <v>0.37614142702435505</v>
      </c>
      <c r="I13" t="s">
        <v>98</v>
      </c>
      <c r="V13" s="90"/>
      <c r="W13" s="90"/>
    </row>
    <row r="14" spans="1:25" ht="15" customHeight="1" x14ac:dyDescent="0.3">
      <c r="A14" s="85" t="s">
        <v>93</v>
      </c>
      <c r="B14" s="86">
        <v>46.8</v>
      </c>
      <c r="V14" s="90"/>
      <c r="W14" s="90"/>
    </row>
    <row r="15" spans="1:25" ht="15" customHeight="1" x14ac:dyDescent="0.3">
      <c r="A15" s="86" t="s">
        <v>104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99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92</v>
      </c>
      <c r="B18" s="86">
        <v>65.5</v>
      </c>
      <c r="C18" s="84"/>
      <c r="E18" s="93"/>
      <c r="F18" s="93"/>
      <c r="G18" s="93"/>
      <c r="H18" s="84"/>
    </row>
    <row r="19" spans="1:8" ht="15" customHeight="1" x14ac:dyDescent="0.3">
      <c r="A19" s="85" t="s">
        <v>93</v>
      </c>
      <c r="B19" s="86">
        <v>36.299999999999997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100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92</v>
      </c>
      <c r="B23" s="86">
        <v>68.900000000000006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93</v>
      </c>
      <c r="B24" s="86">
        <v>34.700000000000003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101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92</v>
      </c>
      <c r="B28" s="86">
        <v>69.3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93</v>
      </c>
      <c r="B29" s="86">
        <v>56.7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105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102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92</v>
      </c>
      <c r="B33" s="86">
        <v>95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93</v>
      </c>
      <c r="B34" s="86">
        <v>57.9</v>
      </c>
    </row>
    <row r="35" spans="1:8" ht="15" customHeight="1" x14ac:dyDescent="0.3">
      <c r="A35" s="86" t="s">
        <v>89</v>
      </c>
      <c r="B35" s="87"/>
    </row>
    <row r="37" spans="1:8" ht="15" customHeight="1" x14ac:dyDescent="0.3">
      <c r="A37" s="83" t="s">
        <v>103</v>
      </c>
      <c r="B37" s="87"/>
    </row>
    <row r="38" spans="1:8" ht="15" customHeight="1" x14ac:dyDescent="0.3">
      <c r="A38" s="85" t="s">
        <v>92</v>
      </c>
      <c r="B38" s="86">
        <v>73.599999999999994</v>
      </c>
    </row>
    <row r="39" spans="1:8" ht="15" customHeight="1" x14ac:dyDescent="0.3">
      <c r="A39" s="85" t="s">
        <v>93</v>
      </c>
      <c r="B39" s="86">
        <v>46.8</v>
      </c>
    </row>
    <row r="40" spans="1:8" ht="15" customHeight="1" x14ac:dyDescent="0.3">
      <c r="A40" s="86" t="s">
        <v>89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2025-11-04T13:29:14Z</dcterms:created>
  <dcterms:modified xsi:type="dcterms:W3CDTF">2025-11-04T13:29:50Z</dcterms:modified>
</cp:coreProperties>
</file>