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B82BF061-EDB3-4662-A10A-64B3DA45CDDA}" xr6:coauthVersionLast="47" xr6:coauthVersionMax="47" xr10:uidLastSave="{C1C06C1B-57A9-4B92-A3B1-C5D10D6AD886}"/>
  <bookViews>
    <workbookView xWindow="-28920" yWindow="-120" windowWidth="29040" windowHeight="15720" activeTab="1" xr2:uid="{3E852179-1B54-4688-9AA1-0CBA43985F5E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<sst xmlns="http://schemas.openxmlformats.org/spreadsheetml/2006/main" count="167" uniqueCount="108">
  <si>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</si>
  <si>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</si>
  <si>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</si>
  <si>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</si>
  <si>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</si>
  <si>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</si>
  <si>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</si>
  <si>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</si>
  <si>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</si>
  <si>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</si>
  <si>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</si>
  <si>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</si>
  <si>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</si>
  <si>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</si>
  <si>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</si>
  <si>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</si>
  <si>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</si>
  <si>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</si>
  <si>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</si>
  <si>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</si>
  <si>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</si>
  <si>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</si>
  <si>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</si>
  <si>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</si>
  <si>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</si>
  <si>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</si>
  <si>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</si>
  <si>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</si>
  <si>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</si>
  <si>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</si>
  <si>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</si>
  <si>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</si>
  <si>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</si>
  <si>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</si>
  <si>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</si>
  <si>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</si>
  <si>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</si>
  <si>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</si>
  <si>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</si>
  <si>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</si>
  <si>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</si>
  <si>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</si>
  <si>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</si>
  <si>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</si>
  <si>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</si>
  <si>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</si>
  <si>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</si>
  <si>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</si>
  <si>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</si>
  <si>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</si>
  <si>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</si>
  <si>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</si>
  <si>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</si>
  <si>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</si>
  <si>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</si>
  <si>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</si>
  <si>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</si>
  <si>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</si>
  <si>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</si>
  <si>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</si>
  <si>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</si>
  <si>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</si>
  <si>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</si>
  <si>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</si>
  <si>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</si>
  <si>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</si>
  <si>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</si>
  <si>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</si>
  <si>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</si>
  <si>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</si>
  <si>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</si>
  <si>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</si>
  <si>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</si>
  <si>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</si>
  <si>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</si>
  <si>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</si>
  <si>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</si>
  <si>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</si>
  <si>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</si>
  <si>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</si>
  <si>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</si>
  <si>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</si>
  <si>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</si>
  <si>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</si>
  <si>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</si>
  <si>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</si>
  <si>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</si>
  <si>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</si>
  <si>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</si>
  <si>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</si>
  <si>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</si>
  <si>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Sunny</t>
  </si>
  <si>
    <t/>
  </si>
  <si>
    <t>Weather Information</t>
  </si>
  <si>
    <t>High (F)</t>
  </si>
  <si>
    <t>Low (F)</t>
  </si>
  <si>
    <t>57,146 MW</t>
  </si>
  <si>
    <t>14,881 MW</t>
  </si>
  <si>
    <t>Vancouver, WA</t>
  </si>
  <si>
    <t>11,349 MW</t>
  </si>
  <si>
    <t>33,169 MW</t>
  </si>
  <si>
    <t>Billings, MT</t>
  </si>
  <si>
    <t>Loveland, CO</t>
  </si>
  <si>
    <t>Los Angeles, CA</t>
  </si>
  <si>
    <t>Phoenix, AZ</t>
  </si>
  <si>
    <t>Salt Lake City, UT</t>
  </si>
  <si>
    <t>Heavy rain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</si>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</sst>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19AD941-C4AD-429D-9C78-56F6EED4684E}"/>
    <cellStyle name="Normal" xfId="0" builtinId="0"/>
    <cellStyle name="Normal 4" xfId="1" xr:uid="{AEEC10DC-2AD0-4911-A364-FF58717C8E8A}"/>
    <cellStyle name="Percent 2" xfId="3" xr:uid="{D5B27FF4-07FE-4AE1-B9C0-3ADC3DB7A8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8A-4500-9D0C-3ABDE8F334F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8A-4500-9D0C-3ABDE8F334FC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0.59906130648999401</c:v>
                </c:pt>
                <c:pt idx="1">
                  <c:v>0.40093869351000599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8A-4500-9D0C-3ABDE8F334F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48A-4500-9D0C-3ABDE8F334F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48A-4500-9D0C-3ABDE8F334FC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0.40093869351000599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8A-4500-9D0C-3ABDE8F33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3714.5065886500001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1-464E-8C83-EDDEBC03002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4162.3278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1-464E-8C83-EDDEBC03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4162.3278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F5-40D9-BAC1-BB767172D34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F5-40D9-BAC1-BB767172D34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0.63063142164496078</c:v>
                </c:pt>
                <c:pt idx="1">
                  <c:v>0.36936857835503922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F5-40D9-BAC1-BB767172D34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0F5-40D9-BAC1-BB767172D34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0F5-40D9-BAC1-BB767172D34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0.36936857835503922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F5-40D9-BAC1-BB767172D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AD-4840-B3CE-F968B3547EA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AD-4840-B3CE-F968B3547EA9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0.6001235903536718</c:v>
                </c:pt>
                <c:pt idx="1">
                  <c:v>0.3998764096463282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AD-4840-B3CE-F968B3547EA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2AD-4840-B3CE-F968B3547EA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D-4840-B3CE-F968B3547EA9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0.3998764096463282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AD-4840-B3CE-F968B354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967.28220354999996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9-4960-BE07-CEC8895CC88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4960-BE07-CEC8895CC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6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2761.8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8-4BFB-8EE0-A986AD3E4A5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4163.8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8-4BFB-8EE0-A986AD3E4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A113F196-63B8-4A52-AE6E-912BBFFD2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7E9DB1AB-4E8B-4DFF-929B-6EBE58C82410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585F547E-45C1-4A17-B704-40B4417CDCCA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82E374CB-74F9-4B03-8F76-C16C64F0A3BE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220CEA7-25C4-4107-83E3-8F21653138C5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0DE769D0-277D-4774-AB0D-F3E4D45446AB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FF569AB-9223-404D-9529-28C4D3C9149A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B001A0D6-3191-4057-B62B-596B694E83FF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8A9274E5-E9DB-4237-81EE-0BAF74DDEC3C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57687482-60A1-431D-9FC9-2B1F05A20A23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0B493DA-6E72-4C02-8602-70ABAD86A49C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30384EAA-9DE2-45AE-A531-B36570B3CB48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7648EA0-F101-4B4A-99AF-CE9831DB8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FEA8542-606E-435E-9F67-D8252A1F2348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6FC64D2-ECA2-41AA-B0AF-AD8CF4EA85E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57,146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6E1BE5B5-94F5-4E11-A0F9-BDEB61486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6C59092-AD4E-41B3-954F-E09049E5F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59361F83-1A23-406D-9DC5-F575C71E2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890EB5DD-8381-4355-AEAB-9639AB506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A84D67A3-F35A-4B75-913A-9CB7423AE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D0CD9CB9-8669-419A-87AE-F94E85614ACD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DE4FB6B-18DB-4D6A-9B5B-BAC653636C7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14,881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8E9C294E-85DF-4F8F-A92C-00A37207575C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BD55759-FF16-44BC-87F8-25260F9387C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33,169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297FB20-1050-4207-A26D-43596BED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9B60C3C-B06A-4696-B9D1-A59D7124A721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4DCAEE7-51C1-4F05-AB4E-B96A920D31A1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F8204C7-7321-4AAA-9B07-E646AE02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2D29250-1243-460A-87CA-74311808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74006CD-FD20-4925-A496-28FF4DDF8ECB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13BED732-9521-4584-97BC-C9B8CEB0894C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EC0166FF-CED9-416C-877C-F51D5B76A09E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D24E482-2C25-476C-99D8-46B64D5E8983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3577E08F-BDAE-430A-BB3A-2F28860D7DA7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5BF78C0-2220-4575-B71E-7E200EB2A3FA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371A51F-2E9C-4004-B489-BC94FCBA4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818F39C9-DF48-492D-A721-20EE2EB78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1ED4757A-5A23-4ADF-B10E-73C124B51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BC180718-A31D-4D3C-B44D-6EFD2CEC7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E5B965D-DB28-4947-8FBD-43F7463E9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1-03.xlsm" TargetMode="External"/><Relationship Id="rId1" Type="http://schemas.openxmlformats.org/officeDocument/2006/relationships/externalLinkPath" Target="WECC%20Report%20Template%202025-11-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4162.3278</v>
          </cell>
          <cell r="G13">
            <v>3714.5065886500001</v>
          </cell>
        </row>
        <row r="15">
          <cell r="E15">
            <v>1760</v>
          </cell>
          <cell r="G15">
            <v>967.28220354999996</v>
          </cell>
        </row>
        <row r="17">
          <cell r="E17">
            <v>4163.8</v>
          </cell>
          <cell r="G17">
            <v>2761.8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0.59906130648999401</v>
          </cell>
          <cell r="G10">
            <v>0.59906130648999401</v>
          </cell>
          <cell r="H10">
            <v>0.40093869351000599</v>
          </cell>
        </row>
        <row r="11">
          <cell r="F11">
            <v>0.6001235903536718</v>
          </cell>
          <cell r="G11">
            <v>0.6001235903536718</v>
          </cell>
          <cell r="H11">
            <v>0.3998764096463282</v>
          </cell>
        </row>
        <row r="13">
          <cell r="F13">
            <v>0.63063142164496078</v>
          </cell>
          <cell r="G13">
            <v>0.63063142164496078</v>
          </cell>
          <cell r="H13">
            <v>0.36936857835503922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2049-FC12-427B-86FC-3A11ECDBC760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45964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25">
      <c r="A5" s="7" t="s">
        <v>3</v>
      </c>
      <c r="B5"/>
      <c r="C5" s="8">
        <v>79.7</v>
      </c>
      <c r="D5"/>
      <c r="E5" s="8">
        <v>49.6</v>
      </c>
      <c r="F5" s="1"/>
      <c r="G5" s="8">
        <v>57.4</v>
      </c>
      <c r="H5" s="1"/>
      <c r="I5" s="8">
        <v>70.5</v>
      </c>
    </row>
    <row r="6" spans="1:9" x14ac:dyDescent="0.25">
      <c r="A6" s="7" t="s">
        <v>4</v>
      </c>
      <c r="B6"/>
      <c r="C6" s="8">
        <v>54</v>
      </c>
      <c r="D6"/>
      <c r="E6" s="8">
        <v>26.1</v>
      </c>
      <c r="F6" s="1"/>
      <c r="G6" s="8">
        <v>43.2</v>
      </c>
      <c r="H6" s="1"/>
      <c r="I6" s="8">
        <v>37.799999999999997</v>
      </c>
    </row>
    <row r="7" spans="1:9" x14ac:dyDescent="0.25">
      <c r="A7" s="7" t="s">
        <v>5</v>
      </c>
      <c r="B7"/>
      <c r="C7" s="8" t="s">
        <v>91</v>
      </c>
      <c r="D7"/>
      <c r="E7" s="8" t="s">
        <v>91</v>
      </c>
      <c r="F7" s="1"/>
      <c r="G7" s="8" t="s">
        <v>91</v>
      </c>
      <c r="H7" s="1"/>
      <c r="I7" s="8" t="s">
        <v>91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57146.255210000003</v>
      </c>
      <c r="D13" s="19">
        <v>18</v>
      </c>
      <c r="E13" s="19">
        <v>4162.3278</v>
      </c>
      <c r="F13"/>
      <c r="G13" s="19">
        <v>3714.5065886500001</v>
      </c>
      <c r="H13"/>
      <c r="I13" s="19">
        <v>20472.800000000003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14881.264669999999</v>
      </c>
      <c r="D15" s="19">
        <v>17</v>
      </c>
      <c r="E15" s="19">
        <v>1760</v>
      </c>
      <c r="F15" s="21"/>
      <c r="G15" s="19">
        <v>967.28220354999996</v>
      </c>
      <c r="H15"/>
      <c r="I15" s="19">
        <v>12706.79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33169.32088426</v>
      </c>
      <c r="D17" s="24">
        <v>18</v>
      </c>
      <c r="E17" s="24">
        <v>4163.8</v>
      </c>
      <c r="F17" s="11"/>
      <c r="G17" s="24">
        <v>2761.8</v>
      </c>
      <c r="H17" s="11"/>
      <c r="I17" s="24">
        <v>24104.43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105079.89309426</v>
      </c>
      <c r="D19" s="26">
        <v>18</v>
      </c>
      <c r="E19" s="26">
        <v>10090.1278</v>
      </c>
      <c r="F19" s="26"/>
      <c r="G19" s="26">
        <v>6684.1678000000002</v>
      </c>
      <c r="H19" s="26"/>
      <c r="I19" s="26">
        <v>56983.020000000004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56818</v>
      </c>
      <c r="D24" s="19">
        <v>18</v>
      </c>
      <c r="E24" s="19">
        <v>12243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11353</v>
      </c>
      <c r="D25" s="19">
        <v>17</v>
      </c>
      <c r="E25" s="19">
        <v>3142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29032</v>
      </c>
      <c r="D26" s="28">
        <v>18</v>
      </c>
      <c r="E26" s="24">
        <v>16874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17</v>
      </c>
      <c r="E27" s="26">
        <v>35609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>
        <v>45963</v>
      </c>
      <c r="B65" s="71" t="s">
        <v>85</v>
      </c>
      <c r="C65" s="72" t="s">
        <v>86</v>
      </c>
      <c r="D65" s="73"/>
      <c r="E65" s="74">
        <v>4</v>
      </c>
      <c r="F65" s="75">
        <v>2</v>
      </c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3E0811EF-739D-42D7-A1C4-BED66D29B4F5}"/>
    <hyperlink ref="J3" r:id="rId2" display="kraig.patterson@hotmail.com" xr:uid="{7713482A-5291-4482-AE95-626B241B893A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A05F-4D8A-444C-9D4E-0F91C2431FBF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88</v>
      </c>
      <c r="B7" s="84"/>
    </row>
    <row r="8" spans="1:25" ht="15" customHeight="1" x14ac:dyDescent="0.3">
      <c r="A8" s="85" t="s">
        <v>94</v>
      </c>
      <c r="B8" s="86">
        <v>49.6</v>
      </c>
    </row>
    <row r="9" spans="1:25" ht="15" customHeight="1" x14ac:dyDescent="0.3">
      <c r="A9" s="85" t="s">
        <v>95</v>
      </c>
      <c r="B9" s="86">
        <v>26.1</v>
      </c>
    </row>
    <row r="10" spans="1:25" ht="15" customHeight="1" x14ac:dyDescent="0.3">
      <c r="A10" s="86" t="s">
        <v>91</v>
      </c>
      <c r="B10" s="87"/>
      <c r="E10" s="88">
        <v>57146.255210000003</v>
      </c>
      <c r="F10" s="89">
        <v>0.59906130648999401</v>
      </c>
      <c r="G10" s="89">
        <f>IF(F10&gt;=1,1,F10)</f>
        <v>0.59906130648999401</v>
      </c>
      <c r="H10" s="89">
        <f>IF(F10&gt;=1,0,1-F10)</f>
        <v>0.40093869351000599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14881.264669999999</v>
      </c>
      <c r="F11" s="89">
        <v>0.6001235903536718</v>
      </c>
      <c r="G11" s="89">
        <f>IF(F11&gt;=1,1,F11)</f>
        <v>0.6001235903536718</v>
      </c>
      <c r="H11" s="89">
        <f>IF(F11&gt;=1,0,1-F11)</f>
        <v>0.3998764096463282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49.8</v>
      </c>
      <c r="E13" s="91">
        <v>33169.32088426</v>
      </c>
      <c r="F13" s="89">
        <v>0.63063142164496078</v>
      </c>
      <c r="G13" s="89">
        <f>IF(F13&gt;=1,1,F13)</f>
        <v>0.63063142164496078</v>
      </c>
      <c r="H13" s="89">
        <f>IF(F13&gt;=1,0,1-F13)</f>
        <v>0.36936857835503922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43.5</v>
      </c>
      <c r="V14" s="90"/>
      <c r="W14" s="90"/>
    </row>
    <row r="15" spans="1:25" ht="15" customHeight="1" x14ac:dyDescent="0.3">
      <c r="A15" s="86" t="s">
        <v>106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58.6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32.9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59.7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34.5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66.7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57.7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95.4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57.4</v>
      </c>
    </row>
    <row r="35" spans="1:8" ht="15" customHeight="1" x14ac:dyDescent="0.3">
      <c r="A35" s="86" t="s">
        <v>91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74.8</v>
      </c>
    </row>
    <row r="39" spans="1:8" ht="15" customHeight="1" x14ac:dyDescent="0.3">
      <c r="A39" s="85" t="s">
        <v>95</v>
      </c>
      <c r="B39" s="86">
        <v>39.9</v>
      </c>
    </row>
    <row r="40" spans="1:8" ht="15" customHeight="1" x14ac:dyDescent="0.3">
      <c r="A40" s="86" t="s">
        <v>91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2025-11-03T13:50:06Z</dcterms:created>
  <dcterms:modified xsi:type="dcterms:W3CDTF">2025-11-03T13:50:27Z</dcterms:modified>
</cp:coreProperties>
</file>