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42CAAB64-C104-4D43-A5F1-3B557EBF5841}" xr6:coauthVersionLast="47" xr6:coauthVersionMax="47" xr10:uidLastSave="{42632782-5CC0-4151-B8D7-8C575CEAF10A}"/>
  <bookViews>
    <workbookView xWindow="-28920" yWindow="-120" windowWidth="29040" windowHeight="15720" activeTab="1" xr2:uid="{5469BD18-D047-4469-91E2-BAA924971021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<sst xmlns="http://schemas.openxmlformats.org/spreadsheetml/2006/main" count="167" uniqueCount="108">
  <si>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</si>
  <si>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</si>
  <si>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</si>
  <si>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</si>
  <si>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</si>
  <si>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</si>
  <si>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</si>
  <si>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</si>
  <si>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</si>
  <si>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</si>
  <si>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</si>
  <si>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</si>
  <si>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</si>
  <si>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</si>
  <si>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</si>
  <si>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</si>
  <si>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</si>
  <si>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</si>
  <si>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</si>
  <si>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</si>
  <si>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</si>
  <si>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</si>
  <si>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</si>
  <si>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</si>
  <si>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</si>
  <si>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</si>
  <si>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</si>
  <si>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</si>
  <si>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</si>
  <si>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</si>
  <si>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</si>
  <si>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</si>
  <si>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</si>
  <si>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</si>
  <si>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</si>
  <si>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</si>
  <si>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</si>
  <si>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</si>
  <si>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</si>
  <si>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</si>
  <si>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</si>
  <si>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</si>
  <si>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</si>
  <si>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</si>
  <si>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</si>
  <si>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</si>
  <si>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</si>
  <si>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</si>
  <si>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</si>
  <si>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</si>
  <si>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</si>
  <si>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</si>
  <si>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</si>
  <si>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</si>
  <si>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</si>
  <si>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</si>
  <si>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</si>
  <si>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</si>
  <si>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</si>
  <si>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</si>
  <si>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</si>
  <si>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</si>
  <si>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</si>
  <si>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</si>
  <si>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</si>
  <si>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</si>
  <si>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</si>
  <si>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</si>
  <si>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</si>
  <si>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</si>
  <si>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</si>
  <si>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</si>
  <si>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</si>
  <si>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</si>
  <si>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</si>
  <si>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</si>
  <si>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</si>
  <si>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</si>
  <si>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</si>
  <si>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</si>
  <si>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</si>
  <si>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</si>
  <si>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</si>
  <si>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</si>
  <si>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</si>
  <si>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</si>
  <si>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</si>
  <si>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</si>
  <si>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</si>
  <si>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</si>
  <si>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</si>
  <si>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Sunny</t>
  </si>
  <si>
    <t xml:space="preserve">Overcast </t>
  </si>
  <si>
    <t/>
  </si>
  <si>
    <t>Weather Information</t>
  </si>
  <si>
    <t>High (F)</t>
  </si>
  <si>
    <t>Low (F)</t>
  </si>
  <si>
    <t>55,066 MW</t>
  </si>
  <si>
    <t>15,196 MW</t>
  </si>
  <si>
    <t>Vancouver, WA</t>
  </si>
  <si>
    <t>11,349 MW</t>
  </si>
  <si>
    <t>35,508 MW</t>
  </si>
  <si>
    <t>Billings, MT</t>
  </si>
  <si>
    <t>Loveland, CO</t>
  </si>
  <si>
    <t>Los Angeles, CA</t>
  </si>
  <si>
    <t>Phoenix, AZ</t>
  </si>
  <si>
    <t>Salt Lake City, UT</t>
  </si>
  <si>
    <t xml:space="preserve">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</si>
</sst>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A4617AD6-7ECD-4232-ADA4-29228A5D115B}"/>
    <cellStyle name="Normal" xfId="0" builtinId="0"/>
    <cellStyle name="Normal 4" xfId="1" xr:uid="{5A9E8F9B-9154-4FC7-855C-F7C8800315B0}"/>
    <cellStyle name="Percent 2" xfId="3" xr:uid="{14F59AAB-D3EC-4D31-923C-96CACB62A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83-41FC-9CD6-ACC875C8349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83-41FC-9CD6-ACC875C8349E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0.60716031589393016</c:v>
                </c:pt>
                <c:pt idx="1">
                  <c:v>0.39283968410606984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83-41FC-9CD6-ACC875C8349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B83-41FC-9CD6-ACC875C8349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83-41FC-9CD6-ACC875C8349E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0.39283968410606984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83-41FC-9CD6-ACC875C83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3579.3163152500001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3-4485-9553-16E1A9EFC1E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7737.296961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3-4485-9553-16E1A9EFC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737.29696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BF-460C-9F72-D33DE97A3EF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BF-460C-9F72-D33DE97A3EF3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0.57832216776279366</c:v>
                </c:pt>
                <c:pt idx="1">
                  <c:v>0.42167783223720634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BF-460C-9F72-D33DE97A3EF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ABF-460C-9F72-D33DE97A3EF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BF-460C-9F72-D33DE97A3EF3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0.42167783223720634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BF-460C-9F72-D33DE97A3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14-4D2A-A82B-D7F381E723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14-4D2A-A82B-D7F381E72318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0.5128545865676678</c:v>
                </c:pt>
                <c:pt idx="1">
                  <c:v>0.4871454134323322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14-4D2A-A82B-D7F381E7231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214-4D2A-A82B-D7F381E723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214-4D2A-A82B-D7F381E72318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0.4871454134323322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14-4D2A-A82B-D7F381E72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987.73229099999992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1-4046-9A86-1659F60ADA6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1-4046-9A86-1659F60A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53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7-4338-94FB-2933FF17909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3858.6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7-4338-94FB-2933FF179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506B9AB8-4592-4DA1-93A6-022498866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2A9B800-E7C8-433D-98F6-B38D0BDDF3A2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D21DF2C2-DFF7-46CF-8EB2-A82ABCE8E6BA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782AAD3B-008B-496F-8DF8-0DF98C5644FB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799873BC-347F-4676-B3C4-9B728AF116F2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216E3468-FC0B-4413-982B-80EAD7DE9EE2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F4E67C2C-13EE-4BF9-9F73-311B7B149E39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A0F955B4-2618-473D-961B-2D7296376B80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9891B8BE-7234-4D09-8D63-843BD1B94D24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29E8BCFB-6959-4EF2-8854-C8A0C776A6C8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D4A36764-81B2-402D-B6E3-CEF11456AD99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E27FE5E-E3E3-48EB-A1CC-64D7F53D6B60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454F0A1B-D095-4A10-BC7C-DD8769FE4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666144D4-9179-472A-A381-9815D648E1B7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ED9508B-5DA5-4A84-8987-BC4877BA8CF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55,066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5A7A031-6E94-4DB5-BEA0-7E51044CF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87B8A81-C8D1-4BE0-AB77-1D15820E0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33B3CE1-525D-45DE-B0C0-96AB56DD2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FA04E64-DB3B-4F86-BC6F-19AC1368A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821FC7F6-49D2-4F65-A334-0C2059618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79281FBA-2B84-49F1-99FE-DDA963E86A83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BB7C997-7EAE-4F04-AE71-176C2A2265B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15,196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4BB3B57F-D53D-41AA-827E-3AD94F1D8A5F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688D7D8-9BA1-493C-8D59-6A61533C970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35,508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6D221E0-045C-48E1-A425-F6C2CE63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FC35D1E-BB41-4B59-B3A4-81064B0307D1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BBA8C20-DED7-48BB-A962-7D75A5A867F2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8215B3A-A8B6-48B4-B63D-AB17234C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9EA63F0-3188-49E4-8ABB-E430533C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606909D-6E79-4903-8699-C63DF9BFA824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52DC4DEB-D5E7-45EC-A2EA-EFFE3038789F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8CFDC17-8D21-454A-AEA7-4DD94CBFA09B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F321732-EF71-42B3-8B80-0F6E9035E663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A162CF07-CC44-4846-8946-7A6BBFA8E649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B916AAC0-B2B8-4FCC-A1D7-A704984E59DD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EF7EE6B-4A02-408E-B112-FC45946AE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6897E90-FE8B-4FF7-9CFB-5EA099DC0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4D68539F-0FA2-40D0-9564-F85EADE90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877B9815-6B5F-493F-A3BC-8C14F1DBD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9CF1E75-D79F-4E56-B7E3-654DA84769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0-30.xlsm" TargetMode="External"/><Relationship Id="rId1" Type="http://schemas.openxmlformats.org/officeDocument/2006/relationships/externalLinkPath" Target="WECC%20Report%20Template%202025-10-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7737.296961</v>
          </cell>
          <cell r="G13">
            <v>3579.3163152500001</v>
          </cell>
        </row>
        <row r="15">
          <cell r="E15">
            <v>2538</v>
          </cell>
          <cell r="G15">
            <v>987.73229099999992</v>
          </cell>
        </row>
        <row r="17">
          <cell r="E17">
            <v>3858.6</v>
          </cell>
          <cell r="G17">
            <v>2838.6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0.60716031589393016</v>
          </cell>
          <cell r="G10">
            <v>0.60716031589393016</v>
          </cell>
          <cell r="H10">
            <v>0.39283968410606984</v>
          </cell>
        </row>
        <row r="11">
          <cell r="F11">
            <v>0.5128545865676678</v>
          </cell>
          <cell r="G11">
            <v>0.5128545865676678</v>
          </cell>
          <cell r="H11">
            <v>0.4871454134323322</v>
          </cell>
        </row>
        <row r="13">
          <cell r="F13">
            <v>0.57832216776279366</v>
          </cell>
          <cell r="G13">
            <v>0.57832216776279366</v>
          </cell>
          <cell r="H13">
            <v>0.42167783223720634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424E-5E1B-42FC-AE87-BE6B105C6250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45960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73.8</v>
      </c>
      <c r="D5"/>
      <c r="E5" s="8">
        <v>48</v>
      </c>
      <c r="F5" s="1"/>
      <c r="G5" s="8">
        <v>54.3</v>
      </c>
      <c r="H5" s="1"/>
      <c r="I5" s="8">
        <v>57.8</v>
      </c>
    </row>
    <row r="6" spans="1:9" x14ac:dyDescent="0.35">
      <c r="A6" s="7" t="s">
        <v>4</v>
      </c>
      <c r="B6"/>
      <c r="C6" s="8">
        <v>59.5</v>
      </c>
      <c r="D6"/>
      <c r="E6" s="8">
        <v>31.1</v>
      </c>
      <c r="F6" s="1"/>
      <c r="G6" s="8">
        <v>46</v>
      </c>
      <c r="H6" s="1"/>
      <c r="I6" s="8">
        <v>45</v>
      </c>
    </row>
    <row r="7" spans="1:9" x14ac:dyDescent="0.35">
      <c r="A7" s="7" t="s">
        <v>5</v>
      </c>
      <c r="B7"/>
      <c r="C7" s="8" t="s">
        <v>91</v>
      </c>
      <c r="D7"/>
      <c r="E7" s="8" t="s">
        <v>91</v>
      </c>
      <c r="F7" s="1"/>
      <c r="G7" s="8" t="s">
        <v>92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55066.404849999999</v>
      </c>
      <c r="D13" s="19">
        <v>8</v>
      </c>
      <c r="E13" s="19">
        <v>7737.296961</v>
      </c>
      <c r="F13"/>
      <c r="G13" s="19">
        <v>3579.3163152500001</v>
      </c>
      <c r="H13"/>
      <c r="I13" s="19">
        <v>23732.68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15195.881399999998</v>
      </c>
      <c r="D15" s="19">
        <v>18</v>
      </c>
      <c r="E15" s="19">
        <v>2538</v>
      </c>
      <c r="F15" s="21"/>
      <c r="G15" s="19">
        <v>987.73229099999992</v>
      </c>
      <c r="H15"/>
      <c r="I15" s="19">
        <v>13419.42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35507.824456300004</v>
      </c>
      <c r="D17" s="24">
        <v>19</v>
      </c>
      <c r="E17" s="24">
        <v>3858.6</v>
      </c>
      <c r="F17" s="11"/>
      <c r="G17" s="24">
        <v>2838.6</v>
      </c>
      <c r="H17" s="11"/>
      <c r="I17" s="24">
        <v>24957.27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104509.91629629995</v>
      </c>
      <c r="D19" s="26">
        <v>19</v>
      </c>
      <c r="E19" s="26">
        <v>13064.095859999999</v>
      </c>
      <c r="F19" s="26"/>
      <c r="G19" s="26">
        <v>6784.2758599999997</v>
      </c>
      <c r="H19" s="26"/>
      <c r="I19" s="26">
        <v>61590.369999999995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56837</v>
      </c>
      <c r="D24" s="19">
        <v>18</v>
      </c>
      <c r="E24" s="19">
        <v>12140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13550</v>
      </c>
      <c r="D25" s="19">
        <v>17</v>
      </c>
      <c r="E25" s="19">
        <v>3370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36308</v>
      </c>
      <c r="D26" s="28">
        <v>18</v>
      </c>
      <c r="E26" s="24">
        <v>5169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20365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45959</v>
      </c>
      <c r="B65" s="71" t="s">
        <v>85</v>
      </c>
      <c r="C65" s="72" t="s">
        <v>86</v>
      </c>
      <c r="D65" s="73"/>
      <c r="E65" s="74">
        <v>4</v>
      </c>
      <c r="F65" s="75">
        <v>4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28D86296-2464-4194-AB10-6C7F1DCCE723}"/>
    <hyperlink ref="J3" r:id="rId2" display="kraig.patterson@hotmail.com" xr:uid="{C5FA098F-7D06-46B8-AF0F-5B5B08E72576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6C7D-A446-405A-8BFC-62E720D64E21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95</v>
      </c>
      <c r="B8" s="86">
        <v>48</v>
      </c>
    </row>
    <row r="9" spans="1:25" ht="15" customHeight="1" x14ac:dyDescent="0.45">
      <c r="A9" s="85" t="s">
        <v>96</v>
      </c>
      <c r="B9" s="86">
        <v>31.1</v>
      </c>
    </row>
    <row r="10" spans="1:25" ht="15" customHeight="1" x14ac:dyDescent="0.45">
      <c r="A10" s="86" t="s">
        <v>91</v>
      </c>
      <c r="B10" s="87"/>
      <c r="E10" s="88">
        <v>55066.404849999999</v>
      </c>
      <c r="F10" s="89">
        <v>0.60716031589393016</v>
      </c>
      <c r="G10" s="89">
        <f>IF(F10&gt;=1,1,F10)</f>
        <v>0.60716031589393016</v>
      </c>
      <c r="H10" s="89">
        <f>IF(F10&gt;=1,0,1-F10)</f>
        <v>0.39283968410606984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15195.881399999998</v>
      </c>
      <c r="F11" s="89">
        <v>0.5128545865676678</v>
      </c>
      <c r="G11" s="89">
        <f>IF(F11&gt;=1,1,F11)</f>
        <v>0.5128545865676678</v>
      </c>
      <c r="H11" s="89">
        <f>IF(F11&gt;=1,0,1-F11)</f>
        <v>0.4871454134323322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55.8</v>
      </c>
      <c r="E13" s="91">
        <v>35507.824456300004</v>
      </c>
      <c r="F13" s="89">
        <v>0.57832216776279366</v>
      </c>
      <c r="G13" s="89">
        <f>IF(F13&gt;=1,1,F13)</f>
        <v>0.57832216776279366</v>
      </c>
      <c r="H13" s="89">
        <f>IF(F13&gt;=1,0,1-F13)</f>
        <v>0.42167783223720634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45.1</v>
      </c>
      <c r="V14" s="90"/>
      <c r="W14" s="90"/>
    </row>
    <row r="15" spans="1:25" ht="15" customHeight="1" x14ac:dyDescent="0.45">
      <c r="A15" s="86" t="s">
        <v>107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53.8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24.8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51.6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35.200000000000003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79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63.3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91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88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57.9</v>
      </c>
    </row>
    <row r="35" spans="1:8" ht="15" customHeight="1" x14ac:dyDescent="0.45">
      <c r="A35" s="86" t="s">
        <v>91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59.9</v>
      </c>
    </row>
    <row r="39" spans="1:8" ht="15" customHeight="1" x14ac:dyDescent="0.45">
      <c r="A39" s="85" t="s">
        <v>96</v>
      </c>
      <c r="B39" s="86">
        <v>36.700000000000003</v>
      </c>
    </row>
    <row r="40" spans="1:8" ht="15" customHeight="1" x14ac:dyDescent="0.45">
      <c r="A40" s="86" t="s">
        <v>91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2025-10-30T12:26:20Z</dcterms:created>
  <dcterms:modified xsi:type="dcterms:W3CDTF">2025-10-30T12:26:41Z</dcterms:modified>
</cp:coreProperties>
</file>