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47E7C71D-8014-4E06-B662-6F44F829A006}" xr6:coauthVersionLast="47" xr6:coauthVersionMax="47" xr10:uidLastSave="{3DE92A94-1080-461A-97E1-DC4E26403878}"/>
  <bookViews>
    <workbookView xWindow="-28920" yWindow="-120" windowWidth="29040" windowHeight="15720" activeTab="1" xr2:uid="{676A9E63-3307-45C5-8C85-F6605B9CB365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<sst xmlns="http://schemas.openxmlformats.org/spreadsheetml/2006/main" count="165" uniqueCount="106">
  <si>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</si>
  <si>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</si>
  <si>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</si>
  <si>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</si>
  <si>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</si>
  <si>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</si>
  <si>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</si>
  <si>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</si>
  <si>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</si>
  <si>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</si>
  <si>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</si>
  <si>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</si>
  <si>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</si>
  <si>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</si>
  <si>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</si>
  <si>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</si>
  <si>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</si>
  <si>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</si>
  <si>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</si>
  <si>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</si>
  <si>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</si>
  <si>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</si>
  <si>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</si>
  <si>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</si>
  <si>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</si>
  <si>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</si>
  <si>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</si>
  <si>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</si>
  <si>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</si>
  <si>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</si>
  <si>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</si>
  <si>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</si>
  <si>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</si>
  <si>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</si>
  <si>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</si>
  <si>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</si>
  <si>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</si>
  <si>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</si>
  <si>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</si>
  <si>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</si>
  <si>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</si>
  <si>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</si>
  <si>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</si>
  <si>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</si>
  <si>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</si>
  <si>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</si>
  <si>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</si>
  <si>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</si>
  <si>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</si>
  <si>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</si>
  <si>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</si>
  <si>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</si>
  <si>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</si>
  <si>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</si>
  <si>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</si>
  <si>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</si>
  <si>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</si>
  <si>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</si>
  <si>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</si>
  <si>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</si>
  <si>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</si>
  <si>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</si>
  <si>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</si>
  <si>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</si>
  <si>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</si>
  <si>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</si>
  <si>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</si>
  <si>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</si>
  <si>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</si>
  <si>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</si>
  <si>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</si>
  <si>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</si>
  <si>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</si>
  <si>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</si>
  <si>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</si>
  <si>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</si>
  <si>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</si>
  <si>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</si>
  <si>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</si>
  <si>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</si>
  <si>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</si>
  <si>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</si>
  <si>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</si>
  <si>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</si>
  <si>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</si>
  <si>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</si>
  <si>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</si>
  <si>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</si>
  <si>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</si>
  <si>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</si>
  <si>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Patchy rain nearby</t>
  </si>
  <si>
    <t>Moderate rain</t>
  </si>
  <si>
    <t/>
  </si>
  <si>
    <t>Weather Information</t>
  </si>
  <si>
    <t>High (F)</t>
  </si>
  <si>
    <t>Low (F)</t>
  </si>
  <si>
    <t>55,831 MW</t>
  </si>
  <si>
    <t>15,443 MW</t>
  </si>
  <si>
    <t>Vancouver, WA</t>
  </si>
  <si>
    <t>11,349 MW</t>
  </si>
  <si>
    <t>34,852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</si>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</sst>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D0C35444-55EF-48A7-9B7C-BDF99F1EFEBB}"/>
    <cellStyle name="Normal" xfId="0" builtinId="0"/>
    <cellStyle name="Normal 4" xfId="1" xr:uid="{1A4CE0E7-056F-4078-881D-9F0E1034039E}"/>
    <cellStyle name="Percent 2" xfId="3" xr:uid="{0226EA19-7D74-42F8-B2EE-37B9C0722F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6A-4A9B-8F16-AB999E02780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6A-4A9B-8F16-AB999E027808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0.61559621125751152</c:v>
                </c:pt>
                <c:pt idx="1">
                  <c:v>0.38440378874248848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6A-4A9B-8F16-AB999E027808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B6A-4A9B-8F16-AB999E02780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B6A-4A9B-8F16-AB999E027808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0.38440378874248848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6A-4A9B-8F16-AB999E027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3629.0473947000005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C-4939-9EE3-E16B6F9208E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9617.7454239999988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8C-4939-9EE3-E16B6F920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9617.7454239999988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39-474A-940C-EE44B6D266D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39-474A-940C-EE44B6D266D0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0.56764726377813612</c:v>
                </c:pt>
                <c:pt idx="1">
                  <c:v>0.43235273622186388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39-474A-940C-EE44B6D266D0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039-474A-940C-EE44B6D266D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039-474A-940C-EE44B6D266D0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0.43235273622186388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39-474A-940C-EE44B6D26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20-41D8-A6BA-FF1199388B4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20-41D8-A6BA-FF1199388B49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0.52118353358083025</c:v>
                </c:pt>
                <c:pt idx="1">
                  <c:v>0.47881646641916975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20-41D8-A6BA-FF1199388B4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D20-41D8-A6BA-FF1199388B4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D20-41D8-A6BA-FF1199388B49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0.47881646641916975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20-41D8-A6BA-FF1199388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937.61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0-4335-8899-58FD7C617F03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0-4335-8899-58FD7C617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335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2819.0299999999997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1-4E2D-979E-6F298F8714D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3697.0299999999997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31-4E2D-979E-6F298F871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3704F810-ABC7-4D21-B2EC-012CC7BF0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B41FAEF9-429E-4A24-B0AC-0DF65F7FD598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A134389C-99F0-4F73-A324-77C048493029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907A95A1-987F-44E1-A859-2A90ECE86187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E2EE7463-EA48-4135-9B2B-135F085ED03E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70F8A934-98B1-42B5-9992-F81D2B863760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D664712D-6E56-4486-BA2F-A2745485D1E1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29A0B517-C322-43CC-B502-4EB478A75BFC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8850BF38-982A-4983-9944-D34C02BB541A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26A41385-FD56-42E9-BA4F-89C4CC5EE460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ED0C8C6A-9DA8-4E9E-979C-E02F0C92EA40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C8383713-5C9C-4362-810C-4C3979A3DA41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7E0EF72D-170D-4C6C-803C-7734FAACC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93B9306A-B4F1-43F0-BA7F-A77B776A5234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685B398-11E1-484B-82E6-C9B356E98E3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55,831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1F7EE412-3C4D-4CB1-8C49-6BCCE95DC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0B952B16-87FC-4DB5-83FA-D7A49D233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01A6228E-F536-46EF-97E5-00DEB63DE0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2422293B-7B55-4FE2-9D57-29247274D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E063B48B-0B73-4CD4-A73B-FF7D22B0A1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79C4D840-A242-487A-A175-6F4168F079D1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7F3CF7B-FCE3-44E4-8697-DABF98C071A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15,443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FC4CB324-14CF-4654-90E6-056852085A51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2637611-B654-4DD7-BA39-052C9BB80DDA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34,852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A868EE7-9924-4E56-94F4-6343F0E7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E058FFB-01E0-4CC4-8C6C-CBAC2F0BE4CC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B41C072-A0B0-4AD6-BA4C-C2051C46677C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B13E86A-101D-4D88-AE7F-A08028431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D5E2CFF-EC27-4A42-92FC-AA93947FE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8EBAE30-29A7-4A6D-836B-10D43878E109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4C777C07-9833-4902-8E5C-5E173EF2BB44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DADF3AB9-E1A8-4542-954C-0414CD722EA7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99F5B18-5B1E-4743-89F6-0F29F92E1418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45808763-1BF7-4E2D-B4B7-74EF7AC80E46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A3B555B4-1F80-438F-AC4A-B3C467F6EFFE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F6FE430-B98B-4CAD-8DB0-897E3B1980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29CBBB69-9E6E-4BEF-98F5-4166112F5F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A58F1A1A-EC98-4D59-9CE2-39628F9CD3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E58BD6D5-60DA-4E93-B0EE-76FEF0D7DF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F588D1D-05AD-4D3E-8EF3-89E3047A59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0-28.xlsm" TargetMode="External"/><Relationship Id="rId1" Type="http://schemas.openxmlformats.org/officeDocument/2006/relationships/externalLinkPath" Target="WECC%20Report%20Template%202025-10-2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9617.7454239999988</v>
          </cell>
          <cell r="G13">
            <v>3629.0473947000005</v>
          </cell>
        </row>
        <row r="15">
          <cell r="E15">
            <v>2335</v>
          </cell>
          <cell r="G15">
            <v>937.61</v>
          </cell>
        </row>
        <row r="17">
          <cell r="E17">
            <v>3697.0299999999997</v>
          </cell>
          <cell r="G17">
            <v>2819.0299999999997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0.61559621125751152</v>
          </cell>
          <cell r="G10">
            <v>0.61559621125751152</v>
          </cell>
          <cell r="H10">
            <v>0.38440378874248848</v>
          </cell>
        </row>
        <row r="11">
          <cell r="F11">
            <v>0.52118353358083025</v>
          </cell>
          <cell r="G11">
            <v>0.52118353358083025</v>
          </cell>
          <cell r="H11">
            <v>0.47881646641916975</v>
          </cell>
        </row>
        <row r="13">
          <cell r="F13">
            <v>0.56764726377813612</v>
          </cell>
          <cell r="G13">
            <v>0.56764726377813612</v>
          </cell>
          <cell r="H13">
            <v>0.43235273622186388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FE214-5860-4655-8827-2B1263C5FAC7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45958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79</v>
      </c>
      <c r="D5"/>
      <c r="E5" s="8">
        <v>50</v>
      </c>
      <c r="F5" s="1"/>
      <c r="G5" s="8">
        <v>52.9</v>
      </c>
      <c r="H5" s="1"/>
      <c r="I5" s="8">
        <v>58.5</v>
      </c>
    </row>
    <row r="6" spans="1:9" x14ac:dyDescent="0.35">
      <c r="A6" s="7" t="s">
        <v>4</v>
      </c>
      <c r="B6"/>
      <c r="C6" s="8">
        <v>46.9</v>
      </c>
      <c r="D6"/>
      <c r="E6" s="8">
        <v>30.6</v>
      </c>
      <c r="F6" s="1"/>
      <c r="G6" s="8">
        <v>41.5</v>
      </c>
      <c r="H6" s="1"/>
      <c r="I6" s="8">
        <v>55</v>
      </c>
    </row>
    <row r="7" spans="1:9" x14ac:dyDescent="0.3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91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55831.498380000005</v>
      </c>
      <c r="D13" s="19">
        <v>8</v>
      </c>
      <c r="E13" s="19">
        <v>9617.7454239999988</v>
      </c>
      <c r="F13"/>
      <c r="G13" s="19">
        <v>3629.0473947000005</v>
      </c>
      <c r="H13"/>
      <c r="I13" s="19">
        <v>23362.799999999999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15442.668099999999</v>
      </c>
      <c r="D15" s="19">
        <v>18</v>
      </c>
      <c r="E15" s="19">
        <v>2335</v>
      </c>
      <c r="F15" s="21"/>
      <c r="G15" s="19">
        <v>937.61</v>
      </c>
      <c r="H15"/>
      <c r="I15" s="19">
        <v>13600.25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34852.406701450003</v>
      </c>
      <c r="D17" s="24">
        <v>19</v>
      </c>
      <c r="E17" s="24">
        <v>3697.0299999999997</v>
      </c>
      <c r="F17" s="11"/>
      <c r="G17" s="24">
        <v>2819.0299999999997</v>
      </c>
      <c r="H17" s="11"/>
      <c r="I17" s="24">
        <v>22309.18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105351.42294144999</v>
      </c>
      <c r="D19" s="26">
        <v>19</v>
      </c>
      <c r="E19" s="26">
        <v>16016.205438999998</v>
      </c>
      <c r="F19" s="26"/>
      <c r="G19" s="26">
        <v>6826.3774390000017</v>
      </c>
      <c r="H19" s="26"/>
      <c r="I19" s="26">
        <v>58624.23000000001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58892</v>
      </c>
      <c r="D24" s="19">
        <v>18</v>
      </c>
      <c r="E24" s="19">
        <v>10977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13621</v>
      </c>
      <c r="D25" s="19">
        <v>17</v>
      </c>
      <c r="E25" s="19">
        <v>3132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34767</v>
      </c>
      <c r="D26" s="28">
        <v>9</v>
      </c>
      <c r="E26" s="24">
        <v>5063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98340</v>
      </c>
      <c r="D27" s="29">
        <v>18</v>
      </c>
      <c r="E27" s="26">
        <v>18643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F22C6D73-2F98-4276-9730-50228A37DC31}"/>
    <hyperlink ref="J3" r:id="rId2" display="kraig.patterson@hotmail.com" xr:uid="{1D535106-1BBF-4523-92AD-FD208FAE27E0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4D15F-AF4E-4F97-A307-1C8DC3396693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94</v>
      </c>
      <c r="B8" s="86">
        <v>50</v>
      </c>
    </row>
    <row r="9" spans="1:25" ht="15" customHeight="1" x14ac:dyDescent="0.45">
      <c r="A9" s="85" t="s">
        <v>95</v>
      </c>
      <c r="B9" s="86">
        <v>30.6</v>
      </c>
    </row>
    <row r="10" spans="1:25" ht="15" customHeight="1" x14ac:dyDescent="0.45">
      <c r="A10" s="86" t="s">
        <v>89</v>
      </c>
      <c r="B10" s="87"/>
      <c r="E10" s="88">
        <v>55831.498380000005</v>
      </c>
      <c r="F10" s="89">
        <v>0.61559621125751152</v>
      </c>
      <c r="G10" s="89">
        <f>IF(F10&gt;=1,1,F10)</f>
        <v>0.61559621125751152</v>
      </c>
      <c r="H10" s="89">
        <f>IF(F10&gt;=1,0,1-F10)</f>
        <v>0.38440378874248848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15442.668099999999</v>
      </c>
      <c r="F11" s="89">
        <v>0.52118353358083025</v>
      </c>
      <c r="G11" s="89">
        <f>IF(F11&gt;=1,1,F11)</f>
        <v>0.52118353358083025</v>
      </c>
      <c r="H11" s="89">
        <f>IF(F11&gt;=1,0,1-F11)</f>
        <v>0.47881646641916975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59.4</v>
      </c>
      <c r="E13" s="91">
        <v>34852.406701450003</v>
      </c>
      <c r="F13" s="89">
        <v>0.56764726377813612</v>
      </c>
      <c r="G13" s="89">
        <f>IF(F13&gt;=1,1,F13)</f>
        <v>0.56764726377813612</v>
      </c>
      <c r="H13" s="89">
        <f>IF(F13&gt;=1,0,1-F13)</f>
        <v>0.43235273622186388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40.799999999999997</v>
      </c>
      <c r="V14" s="90"/>
      <c r="W14" s="90"/>
    </row>
    <row r="15" spans="1:25" ht="15" customHeight="1" x14ac:dyDescent="0.45">
      <c r="A15" s="86" t="s">
        <v>90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53.6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25.7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54.9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28.2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94.1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54.7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97.7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61.7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55</v>
      </c>
    </row>
    <row r="39" spans="1:8" ht="15" customHeight="1" x14ac:dyDescent="0.45">
      <c r="A39" s="85" t="s">
        <v>95</v>
      </c>
      <c r="B39" s="86">
        <v>30.7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2025-10-28T12:33:35Z</dcterms:created>
  <dcterms:modified xsi:type="dcterms:W3CDTF">2025-10-28T12:33:54Z</dcterms:modified>
</cp:coreProperties>
</file>