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bpeters_wecc_org/Documents/Desktop/Daily Report/"/>
    </mc:Choice>
  </mc:AlternateContent>
  <xr:revisionPtr revIDLastSave="2" documentId="8_{2EA517A8-A78B-4AF6-AB90-316CDC170B1F}" xr6:coauthVersionLast="47" xr6:coauthVersionMax="47" xr10:uidLastSave="{BED46B1B-114D-4BC1-8120-2A5AD0839D0C}"/>
  <bookViews>
    <workbookView xWindow="-120" yWindow="-120" windowWidth="29040" windowHeight="15720" activeTab="1" xr2:uid="{72CAD950-3B63-4F32-8F78-28CBCABBA4E2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<sst xmlns="http://schemas.openxmlformats.org/spreadsheetml/2006/main" count="165" uniqueCount="107">
  <si>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</si>
  <si>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</si>
  <si>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</si>
  <si>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</si>
  <si>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</si>
  <si>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</si>
  <si>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</si>
  <si>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</si>
  <si>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</si>
  <si>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</si>
  <si>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</si>
  <si>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</si>
  <si>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</si>
  <si>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</si>
  <si>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</si>
  <si>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</si>
  <si>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</si>
  <si>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</si>
  <si>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</si>
  <si>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</si>
  <si>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</si>
  <si>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</si>
  <si>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</si>
  <si>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</si>
  <si>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</si>
  <si>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</si>
  <si>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</si>
  <si>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</si>
  <si>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</si>
  <si>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</si>
  <si>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</si>
  <si>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</si>
  <si>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</si>
  <si>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</si>
  <si>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</si>
  <si>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</si>
  <si>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</si>
  <si>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</si>
  <si>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</si>
  <si>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</si>
  <si>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</si>
  <si>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</si>
  <si>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</si>
  <si>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</si>
  <si>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</si>
  <si>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</si>
  <si>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</si>
  <si>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</si>
  <si>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</si>
  <si>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</si>
  <si>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</si>
  <si>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</si>
  <si>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</si>
  <si>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</si>
  <si>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</si>
  <si>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</si>
  <si>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</si>
  <si>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</si>
  <si>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</si>
  <si>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</si>
  <si>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</si>
  <si>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</si>
  <si>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</si>
  <si>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</si>
  <si>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</si>
  <si>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</si>
  <si>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</si>
  <si>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</si>
  <si>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</si>
  <si>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</si>
  <si>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</si>
  <si>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</si>
  <si>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</si>
  <si>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</si>
  <si>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</si>
  <si>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</si>
  <si>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</si>
  <si>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</si>
  <si>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</si>
  <si>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</si>
  <si>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</si>
  <si>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</si>
  <si>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</si>
  <si>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</si>
  <si>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</si>
  <si>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</si>
  <si>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</si>
  <si>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</si>
  <si>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</si>
  <si>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Sunny</t>
  </si>
  <si>
    <t>Patchy rain nearby</t>
  </si>
  <si>
    <t/>
  </si>
  <si>
    <t>Weather Information</t>
  </si>
  <si>
    <t>High (F)</t>
  </si>
  <si>
    <t>Low (F)</t>
  </si>
  <si>
    <t>60,345 MW</t>
  </si>
  <si>
    <t>14,388 MW</t>
  </si>
  <si>
    <t>Vancouver, WA</t>
  </si>
  <si>
    <t>11,349 MW</t>
  </si>
  <si>
    <t>31,796 MW</t>
  </si>
  <si>
    <t>Billings, MT</t>
  </si>
  <si>
    <t>Loveland, CO</t>
  </si>
  <si>
    <t>Los Angeles, CA</t>
  </si>
  <si>
    <t>Phoenix, AZ</t>
  </si>
  <si>
    <t>Salt Lake City, UT</t>
  </si>
  <si>
    <t xml:space="preserve">Overcast </t>
  </si>
  <si>
    <t xml:space="preserve">Partly Cloudy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</si>
</sst>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738C38F9-05EC-4492-A753-BF5DCF7E1A57}"/>
    <cellStyle name="Normal" xfId="0" builtinId="0"/>
    <cellStyle name="Normal 4" xfId="1" xr:uid="{CBA2CD6A-3595-4276-8CC6-C25D1C0E6735}"/>
    <cellStyle name="Percent 2" xfId="3" xr:uid="{D00DC98C-469B-4E1D-B7A3-ED7C742C59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67%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67%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0BA-4896-80E9-49261803C449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20BA-4896-80E9-49261803C449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0.66535728617895151</c:v>
                </c:pt>
                <c:pt idx="1">
                  <c:v>0.33464271382104849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BA-4896-80E9-49261803C449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20BA-4896-80E9-49261803C449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20BA-4896-80E9-49261803C449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0.33464271382104849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0BA-4896-80E9-49261803C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67%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3922.3976395500008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41-4D20-BE69-30700BB2C5A0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10510.828976000001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41-4D20-BE69-30700BB2C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10510.828976000001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52%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52%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438-4D8A-9B0C-07FF256F8A86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E438-4D8A-9B0C-07FF256F8A86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0.51787243474868883</c:v>
                </c:pt>
                <c:pt idx="1">
                  <c:v>0.48212756525131117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38-4D8A-9B0C-07FF256F8A86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E438-4D8A-9B0C-07FF256F8A86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E438-4D8A-9B0C-07FF256F8A86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0.48212756525131117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438-4D8A-9B0C-07FF256F8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49%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49%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18B-478E-A0CA-47BC9FDD3921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918B-478E-A0CA-47BC9FDD3921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0.4856034593317583</c:v>
                </c:pt>
                <c:pt idx="1">
                  <c:v>0.5143965406682417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8B-478E-A0CA-47BC9FDD3921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918B-478E-A0CA-47BC9FDD3921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918B-478E-A0CA-47BC9FDD3921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0.5143965406682417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18B-478E-A0CA-47BC9FDD3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49%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875.47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66-49A5-B1AD-6575B40BC3CB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66-49A5-B1AD-6575B40BC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449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52%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2584.2200000000003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40-4DA1-9EE5-737BCF42105E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3442.2200000000003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40-4DA1-9EE5-737BCF421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EA2EB7FF-15F4-4FDC-9D2B-85E192C68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91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1E09A112-C33B-4F18-8B24-C8CB7927B25E}"/>
            </a:ext>
          </a:extLst>
        </xdr:cNvPr>
        <xdr:cNvSpPr/>
      </xdr:nvSpPr>
      <xdr:spPr>
        <a:xfrm>
          <a:off x="3407569" y="4948238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201B13A2-D060-48E8-A0AF-B3AC38F43BA9}"/>
            </a:ext>
          </a:extLst>
        </xdr:cNvPr>
        <xdr:cNvSpPr/>
      </xdr:nvSpPr>
      <xdr:spPr>
        <a:xfrm>
          <a:off x="3979069" y="8808243"/>
          <a:ext cx="150018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79B1BF61-C26C-40A2-A5A4-FEF5D7929869}"/>
            </a:ext>
          </a:extLst>
        </xdr:cNvPr>
        <xdr:cNvSpPr/>
      </xdr:nvSpPr>
      <xdr:spPr>
        <a:xfrm>
          <a:off x="5393532" y="353377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67467B35-296B-4ED5-9933-328358943F1B}"/>
            </a:ext>
          </a:extLst>
        </xdr:cNvPr>
        <xdr:cNvSpPr/>
      </xdr:nvSpPr>
      <xdr:spPr>
        <a:xfrm>
          <a:off x="7028126" y="7150893"/>
          <a:ext cx="150018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028F4D22-EFF2-4198-AD6C-E5ECBBC72009}"/>
            </a:ext>
          </a:extLst>
        </xdr:cNvPr>
        <xdr:cNvSpPr/>
      </xdr:nvSpPr>
      <xdr:spPr>
        <a:xfrm>
          <a:off x="5519738" y="9230783"/>
          <a:ext cx="152399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A9D42C9F-66B9-40B6-88F3-07344D401274}"/>
            </a:ext>
          </a:extLst>
        </xdr:cNvPr>
        <xdr:cNvSpPr/>
      </xdr:nvSpPr>
      <xdr:spPr>
        <a:xfrm>
          <a:off x="6274593" y="5303042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78F3C416-211D-48D2-8C23-0AEE826DAB25}"/>
            </a:ext>
          </a:extLst>
        </xdr:cNvPr>
        <xdr:cNvSpPr/>
      </xdr:nvSpPr>
      <xdr:spPr>
        <a:xfrm>
          <a:off x="1035844" y="5907881"/>
          <a:ext cx="150018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384C0031-C707-4217-9295-612B846E81B5}"/>
            </a:ext>
          </a:extLst>
        </xdr:cNvPr>
        <xdr:cNvSpPr/>
      </xdr:nvSpPr>
      <xdr:spPr>
        <a:xfrm>
          <a:off x="1243013" y="2112169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A3D86368-B720-4865-AEE8-3DCA321077C3}"/>
            </a:ext>
          </a:extLst>
        </xdr:cNvPr>
        <xdr:cNvSpPr/>
      </xdr:nvSpPr>
      <xdr:spPr>
        <a:xfrm>
          <a:off x="1097756" y="4017170"/>
          <a:ext cx="152399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8CACA33B-DC04-4962-917B-348E26E7C6AB}"/>
            </a:ext>
          </a:extLst>
        </xdr:cNvPr>
        <xdr:cNvSpPr/>
      </xdr:nvSpPr>
      <xdr:spPr>
        <a:xfrm>
          <a:off x="1269733" y="4972050"/>
          <a:ext cx="156633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F612A84E-111E-4F88-A198-29945D6B3A6C}"/>
            </a:ext>
          </a:extLst>
        </xdr:cNvPr>
        <xdr:cNvSpPr/>
      </xdr:nvSpPr>
      <xdr:spPr>
        <a:xfrm>
          <a:off x="1012031" y="3062287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9C0F7A20-5D15-4BDB-B6AB-F1CA70DBC9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0CD3E5F6-2442-44B0-900D-6B0E33CBD9A6}"/>
            </a:ext>
          </a:extLst>
        </xdr:cNvPr>
        <xdr:cNvSpPr txBox="1"/>
      </xdr:nvSpPr>
      <xdr:spPr>
        <a:xfrm>
          <a:off x="4612483" y="6028833"/>
          <a:ext cx="921431" cy="13860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0AEE9D79-8F40-4FB7-BBAC-8E9FC6819BC2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60,345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890B38D4-56BB-49C9-BED7-FC72830A7D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FE6801E4-D62D-4A85-B07C-0C7DB6EC69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020C50A8-8826-48F1-B0A1-693A77BDF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D0F20401-C1B4-4288-824E-7D958B7506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FDDA8F9C-3759-41F1-9730-CF14525ED0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2695770A-DB4F-456C-9CFC-DC5F6008595E}"/>
            </a:ext>
          </a:extLst>
        </xdr:cNvPr>
        <xdr:cNvSpPr txBox="1"/>
      </xdr:nvSpPr>
      <xdr:spPr>
        <a:xfrm>
          <a:off x="6153150" y="9155907"/>
          <a:ext cx="9691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41D78109-4CB4-4E2F-920C-42CE29F24EC4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14,388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DDEF9C04-9C71-41E4-9440-01A6D9BC3144}"/>
            </a:ext>
          </a:extLst>
        </xdr:cNvPr>
        <xdr:cNvSpPr txBox="1"/>
      </xdr:nvSpPr>
      <xdr:spPr>
        <a:xfrm>
          <a:off x="3429002" y="8453436"/>
          <a:ext cx="981075" cy="14287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42DF5014-DACF-4E24-80E6-73281E4FCCC7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31,796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4CE1DB70-95F8-405B-9834-250999FE4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6760" y="2856106"/>
          <a:ext cx="581604" cy="756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542C6DE8-4EFD-4B21-88EE-7F9092BDA82B}"/>
            </a:ext>
          </a:extLst>
        </xdr:cNvPr>
        <xdr:cNvSpPr txBox="1"/>
      </xdr:nvSpPr>
      <xdr:spPr>
        <a:xfrm>
          <a:off x="8434920" y="2936528"/>
          <a:ext cx="343236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B68DD4F3-55ED-4A16-BA31-5C6BA90FC639}"/>
            </a:ext>
          </a:extLst>
        </xdr:cNvPr>
        <xdr:cNvSpPr txBox="1"/>
      </xdr:nvSpPr>
      <xdr:spPr>
        <a:xfrm>
          <a:off x="8434920" y="1571623"/>
          <a:ext cx="3650995" cy="847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630FB94B-FBCA-4348-AD3D-8DBCEB8E1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1338" y="1638527"/>
          <a:ext cx="1811820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F107A69-D525-4999-BA1A-19680BA1D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8162" y="2660578"/>
          <a:ext cx="1179298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D69F1695-561D-4B5A-B4D6-63B01029BE73}"/>
            </a:ext>
          </a:extLst>
        </xdr:cNvPr>
        <xdr:cNvSpPr txBox="1"/>
      </xdr:nvSpPr>
      <xdr:spPr>
        <a:xfrm>
          <a:off x="8434920" y="2528355"/>
          <a:ext cx="3618968" cy="369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450F1E54-41C2-4C7F-885E-254581A65351}"/>
            </a:ext>
          </a:extLst>
        </xdr:cNvPr>
        <xdr:cNvSpPr/>
      </xdr:nvSpPr>
      <xdr:spPr>
        <a:xfrm>
          <a:off x="933451" y="115252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6C89A6AC-3939-48AA-AE6E-428A237DD624}"/>
            </a:ext>
          </a:extLst>
        </xdr:cNvPr>
        <xdr:cNvSpPr/>
      </xdr:nvSpPr>
      <xdr:spPr>
        <a:xfrm>
          <a:off x="7050882" y="1047750"/>
          <a:ext cx="5099603" cy="2768746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1505C7E7-07E2-4896-9AD1-3DA4D2AEAC82}"/>
            </a:ext>
          </a:extLst>
        </xdr:cNvPr>
        <xdr:cNvSpPr txBox="1"/>
      </xdr:nvSpPr>
      <xdr:spPr>
        <a:xfrm>
          <a:off x="8389143" y="1166813"/>
          <a:ext cx="1864519" cy="2976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41E0979B-2505-491E-B763-B945B723FE45}"/>
            </a:ext>
          </a:extLst>
        </xdr:cNvPr>
        <xdr:cNvSpPr/>
      </xdr:nvSpPr>
      <xdr:spPr>
        <a:xfrm>
          <a:off x="1407319" y="6860381"/>
          <a:ext cx="150018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533925DA-2C55-4A57-A138-D501D9E227A5}"/>
            </a:ext>
          </a:extLst>
        </xdr:cNvPr>
        <xdr:cNvSpPr/>
      </xdr:nvSpPr>
      <xdr:spPr>
        <a:xfrm>
          <a:off x="5503069" y="6810375"/>
          <a:ext cx="152399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76896473-82B9-4E42-B9C0-2886980DD3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178C3117-9311-4175-838B-90BA304D1A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6D9D8B89-52D8-4FB9-A6CA-8B526EC879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6B189135-D1E4-4160-96CE-282472A7CD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6F519E28-9747-4645-B11A-1C06D13577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bpeters_wecc_org/Documents/Desktop/Daily%20Report/WECC%20Report%20Template%202025-10-23.xlsm" TargetMode="External"/><Relationship Id="rId1" Type="http://schemas.openxmlformats.org/officeDocument/2006/relationships/externalLinkPath" Target="WECC%20Report%20Template%202025-10-2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10510.828976000001</v>
          </cell>
          <cell r="G13">
            <v>3922.3976395500008</v>
          </cell>
        </row>
        <row r="15">
          <cell r="E15">
            <v>2449</v>
          </cell>
          <cell r="G15">
            <v>875.47</v>
          </cell>
        </row>
        <row r="17">
          <cell r="E17">
            <v>3442.2200000000003</v>
          </cell>
          <cell r="G17">
            <v>2584.2200000000003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0.66535728617895151</v>
          </cell>
          <cell r="G10">
            <v>0.66535728617895151</v>
          </cell>
          <cell r="H10">
            <v>0.33464271382104849</v>
          </cell>
        </row>
        <row r="11">
          <cell r="F11">
            <v>0.4856034593317583</v>
          </cell>
          <cell r="G11">
            <v>0.4856034593317583</v>
          </cell>
          <cell r="H11">
            <v>0.5143965406682417</v>
          </cell>
        </row>
        <row r="13">
          <cell r="F13">
            <v>0.51787243474868883</v>
          </cell>
          <cell r="G13">
            <v>0.51787243474868883</v>
          </cell>
          <cell r="H13">
            <v>0.48212756525131117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AFC98-F462-4D7B-82EB-0BE8F999602C}">
  <sheetPr codeName="Sheet2"/>
  <dimension ref="A1:L69"/>
  <sheetViews>
    <sheetView workbookViewId="0">
      <selection sqref="A1:Z1048576"/>
    </sheetView>
  </sheetViews>
  <sheetFormatPr defaultColWidth="9.140625" defaultRowHeight="15" x14ac:dyDescent="0.25"/>
  <cols>
    <col min="1" max="1" width="11.42578125" style="2" customWidth="1"/>
    <col min="2" max="2" width="10.42578125" style="2" customWidth="1"/>
    <col min="3" max="3" width="20" style="2" customWidth="1"/>
    <col min="4" max="4" width="7" style="2" customWidth="1"/>
    <col min="5" max="5" width="20" style="2" customWidth="1"/>
    <col min="6" max="6" width="0.7109375" style="2" customWidth="1"/>
    <col min="7" max="7" width="16.42578125" style="2" customWidth="1"/>
    <col min="8" max="8" width="0.85546875" style="2" customWidth="1"/>
    <col min="9" max="9" width="17.28515625" style="2" customWidth="1"/>
    <col min="10" max="11" width="9.140625" style="2"/>
    <col min="12" max="12" width="9.5703125" style="2" bestFit="1" customWidth="1"/>
    <col min="13" max="16384" width="9.140625" style="2"/>
  </cols>
  <sheetData>
    <row r="1" spans="1:9" ht="18.75" x14ac:dyDescent="0.3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25">
      <c r="A2" s="4" t="s">
        <v>1</v>
      </c>
      <c r="B2" s="5">
        <v>45953</v>
      </c>
      <c r="C2"/>
      <c r="D2"/>
      <c r="E2"/>
      <c r="F2" s="1"/>
      <c r="G2" s="1"/>
      <c r="H2" s="1"/>
      <c r="I2" s="1"/>
    </row>
    <row r="3" spans="1:9" x14ac:dyDescent="0.2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2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25">
      <c r="A5" s="7" t="s">
        <v>3</v>
      </c>
      <c r="B5"/>
      <c r="C5" s="8">
        <v>77.7</v>
      </c>
      <c r="D5"/>
      <c r="E5" s="8">
        <v>63.7</v>
      </c>
      <c r="F5" s="1"/>
      <c r="G5" s="8">
        <v>58.6</v>
      </c>
      <c r="H5" s="1"/>
      <c r="I5" s="8">
        <v>82.8</v>
      </c>
    </row>
    <row r="6" spans="1:9" x14ac:dyDescent="0.25">
      <c r="A6" s="7" t="s">
        <v>4</v>
      </c>
      <c r="B6"/>
      <c r="C6" s="8">
        <v>49.6</v>
      </c>
      <c r="D6"/>
      <c r="E6" s="8">
        <v>36.9</v>
      </c>
      <c r="F6" s="1"/>
      <c r="G6" s="8">
        <v>47.7</v>
      </c>
      <c r="H6" s="1"/>
      <c r="I6" s="8">
        <v>47.3</v>
      </c>
    </row>
    <row r="7" spans="1:9" x14ac:dyDescent="0.25">
      <c r="A7" s="7" t="s">
        <v>5</v>
      </c>
      <c r="B7"/>
      <c r="C7" s="8" t="s">
        <v>89</v>
      </c>
      <c r="D7"/>
      <c r="E7" s="8" t="s">
        <v>89</v>
      </c>
      <c r="F7" s="1"/>
      <c r="G7" s="8" t="s">
        <v>90</v>
      </c>
      <c r="H7" s="1"/>
      <c r="I7" s="8" t="s">
        <v>89</v>
      </c>
    </row>
    <row r="8" spans="1:9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x14ac:dyDescent="0.2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2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2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2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25">
      <c r="A13" s="17" t="s">
        <v>14</v>
      </c>
      <c r="B13" s="11"/>
      <c r="C13" s="18">
        <v>60344.579070000007</v>
      </c>
      <c r="D13" s="19">
        <v>19</v>
      </c>
      <c r="E13" s="19">
        <v>10510.828976000001</v>
      </c>
      <c r="F13"/>
      <c r="G13" s="19">
        <v>3922.3976395500008</v>
      </c>
      <c r="H13"/>
      <c r="I13" s="19">
        <v>23483.119999999999</v>
      </c>
    </row>
    <row r="14" spans="1:9" x14ac:dyDescent="0.2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25">
      <c r="A15" s="17" t="s">
        <v>16</v>
      </c>
      <c r="B15" s="11"/>
      <c r="C15" s="18">
        <v>14388.430499999999</v>
      </c>
      <c r="D15" s="19">
        <v>18</v>
      </c>
      <c r="E15" s="19">
        <v>2449</v>
      </c>
      <c r="F15" s="21"/>
      <c r="G15" s="19">
        <v>875.47</v>
      </c>
      <c r="H15"/>
      <c r="I15" s="19">
        <v>14146.09</v>
      </c>
    </row>
    <row r="16" spans="1:9" x14ac:dyDescent="0.2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25">
      <c r="A17" s="17" t="s">
        <v>18</v>
      </c>
      <c r="B17" s="11"/>
      <c r="C17" s="23">
        <v>31796.331748699999</v>
      </c>
      <c r="D17" s="24">
        <v>19</v>
      </c>
      <c r="E17" s="24">
        <v>3442.2200000000003</v>
      </c>
      <c r="F17" s="11"/>
      <c r="G17" s="24">
        <v>2584.2200000000003</v>
      </c>
      <c r="H17" s="11"/>
      <c r="I17" s="24">
        <v>23500.77</v>
      </c>
    </row>
    <row r="18" spans="1:12" x14ac:dyDescent="0.2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25">
      <c r="A19" s="17" t="s">
        <v>21</v>
      </c>
      <c r="B19" s="11"/>
      <c r="C19" s="26">
        <v>106315.8394887</v>
      </c>
      <c r="D19" s="26">
        <v>19</v>
      </c>
      <c r="E19" s="26">
        <v>15436.048976</v>
      </c>
      <c r="F19" s="26"/>
      <c r="G19" s="26">
        <v>6841.6829760000001</v>
      </c>
      <c r="H19" s="26"/>
      <c r="I19" s="26">
        <v>60565.979999999989</v>
      </c>
    </row>
    <row r="20" spans="1:12" x14ac:dyDescent="0.2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2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2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2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6.5" x14ac:dyDescent="0.3">
      <c r="A24" s="17" t="s">
        <v>24</v>
      </c>
      <c r="B24" s="11"/>
      <c r="C24" s="19">
        <v>55906</v>
      </c>
      <c r="D24" s="19">
        <v>7</v>
      </c>
      <c r="E24" s="19">
        <v>9913</v>
      </c>
      <c r="F24" s="11"/>
      <c r="G24" s="11"/>
      <c r="H24" s="11"/>
      <c r="I24" s="11"/>
      <c r="L24" s="27"/>
    </row>
    <row r="25" spans="1:12" x14ac:dyDescent="0.25">
      <c r="A25" s="17" t="s">
        <v>25</v>
      </c>
      <c r="B25" s="11"/>
      <c r="C25" s="19">
        <v>13614</v>
      </c>
      <c r="D25" s="19">
        <v>17</v>
      </c>
      <c r="E25" s="19">
        <v>3504</v>
      </c>
      <c r="F25" s="11"/>
      <c r="G25" s="11"/>
      <c r="H25" s="11"/>
      <c r="I25" s="11"/>
    </row>
    <row r="26" spans="1:12" x14ac:dyDescent="0.25">
      <c r="A26" s="17" t="s">
        <v>18</v>
      </c>
      <c r="B26" s="11"/>
      <c r="C26" s="24">
        <v>35726</v>
      </c>
      <c r="D26" s="28">
        <v>14</v>
      </c>
      <c r="E26" s="24">
        <v>5918</v>
      </c>
      <c r="F26" s="11"/>
      <c r="G26" s="11"/>
      <c r="H26" s="11"/>
      <c r="I26" s="11"/>
    </row>
    <row r="27" spans="1:12" x14ac:dyDescent="0.25">
      <c r="A27" s="17" t="s">
        <v>21</v>
      </c>
      <c r="B27" s="11"/>
      <c r="C27" s="26">
        <v>98340</v>
      </c>
      <c r="D27" s="29">
        <v>18</v>
      </c>
      <c r="E27" s="26">
        <v>19347</v>
      </c>
      <c r="F27" s="11"/>
      <c r="G27" s="11"/>
      <c r="H27" s="11"/>
      <c r="I27" s="11"/>
      <c r="K27" s="30"/>
    </row>
    <row r="28" spans="1:12" x14ac:dyDescent="0.2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2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2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2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2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2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2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2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2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2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91</v>
      </c>
      <c r="H37" s="1"/>
      <c r="I37" s="47" t="s">
        <v>91</v>
      </c>
      <c r="K37" t="s">
        <v>35</v>
      </c>
    </row>
    <row r="38" spans="1:11" x14ac:dyDescent="0.25">
      <c r="A38" s="36"/>
      <c r="B38" s="36"/>
      <c r="C38" s="36"/>
      <c r="D38" s="15" t="s">
        <v>36</v>
      </c>
      <c r="E38" s="45" t="s">
        <v>48</v>
      </c>
      <c r="F38" s="11"/>
      <c r="G38" s="46" t="s">
        <v>91</v>
      </c>
      <c r="H38" s="1"/>
      <c r="I38" s="47" t="s">
        <v>91</v>
      </c>
      <c r="K38"/>
    </row>
    <row r="39" spans="1:11" x14ac:dyDescent="0.2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2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2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2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2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2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2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2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2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2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2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2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2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2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2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2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2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2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2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2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25">
      <c r="A59" s="56" t="s">
        <v>77</v>
      </c>
      <c r="B59"/>
      <c r="C59"/>
      <c r="D59"/>
      <c r="E59"/>
      <c r="F59"/>
      <c r="G59"/>
      <c r="H59"/>
      <c r="I59"/>
    </row>
    <row r="60" spans="1:9" x14ac:dyDescent="0.2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2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2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75" x14ac:dyDescent="0.3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2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2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2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2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2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2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59423953-77BB-4350-9B3D-F3161041B747}"/>
    <hyperlink ref="J3" r:id="rId2" display="kraig.patterson@hotmail.com" xr:uid="{C63D711D-1627-4317-B76D-0666F4FF806D}"/>
  </hyperlinks>
  <pageMargins left="0.7" right="0.7" top="0.75" bottom="0.75" header="0.3" footer="0.3"/>
  <pageSetup scale="88" orientation="portrait" r:id="rId3"/>
  <headerFooter>
    <oddHeader>&amp;C&amp;"Calibri"&amp;10&amp;K000000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71588-B31A-4AA3-971C-CA904B286F78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40625" defaultRowHeight="15" customHeight="1" x14ac:dyDescent="0.25"/>
  <cols>
    <col min="5" max="5" width="11.28515625" bestFit="1" customWidth="1"/>
    <col min="24" max="24" width="11.28515625" bestFit="1" customWidth="1"/>
  </cols>
  <sheetData>
    <row r="1" spans="1:25" ht="15" customHeight="1" x14ac:dyDescent="0.25">
      <c r="A1">
        <v>95</v>
      </c>
    </row>
    <row r="4" spans="1:25" ht="15" customHeight="1" x14ac:dyDescent="0.25">
      <c r="A4" s="82" t="s">
        <v>92</v>
      </c>
      <c r="B4" s="82"/>
    </row>
    <row r="5" spans="1:25" ht="15" customHeight="1" x14ac:dyDescent="0.25">
      <c r="A5" s="82"/>
      <c r="B5" s="82"/>
    </row>
    <row r="6" spans="1:25" ht="15" customHeight="1" x14ac:dyDescent="0.25">
      <c r="A6" s="82"/>
      <c r="B6" s="82"/>
    </row>
    <row r="7" spans="1:25" ht="15" customHeight="1" x14ac:dyDescent="0.3">
      <c r="A7" s="83" t="s">
        <v>86</v>
      </c>
      <c r="B7" s="84"/>
    </row>
    <row r="8" spans="1:25" ht="15" customHeight="1" x14ac:dyDescent="0.3">
      <c r="A8" s="85" t="s">
        <v>93</v>
      </c>
      <c r="B8" s="86">
        <v>63.7</v>
      </c>
    </row>
    <row r="9" spans="1:25" ht="15" customHeight="1" x14ac:dyDescent="0.3">
      <c r="A9" s="85" t="s">
        <v>94</v>
      </c>
      <c r="B9" s="86">
        <v>36.9</v>
      </c>
    </row>
    <row r="10" spans="1:25" ht="15" customHeight="1" x14ac:dyDescent="0.3">
      <c r="A10" s="86" t="s">
        <v>89</v>
      </c>
      <c r="B10" s="87"/>
      <c r="E10" s="88">
        <v>60344.579070000007</v>
      </c>
      <c r="F10" s="89">
        <v>0.66535728617895151</v>
      </c>
      <c r="G10" s="89">
        <f>IF(F10&gt;=1,1,F10)</f>
        <v>0.66535728617895151</v>
      </c>
      <c r="H10" s="89">
        <f>IF(F10&gt;=1,0,1-F10)</f>
        <v>0.33464271382104849</v>
      </c>
      <c r="I10" t="s">
        <v>95</v>
      </c>
      <c r="V10" s="90"/>
      <c r="W10" s="90"/>
      <c r="X10" s="89"/>
      <c r="Y10" s="89"/>
    </row>
    <row r="11" spans="1:25" ht="15" customHeight="1" x14ac:dyDescent="0.3">
      <c r="A11" s="84"/>
      <c r="B11" s="87"/>
      <c r="E11" s="91">
        <v>14388.430499999999</v>
      </c>
      <c r="F11" s="89">
        <v>0.4856034593317583</v>
      </c>
      <c r="G11" s="89">
        <f>IF(F11&gt;=1,1,F11)</f>
        <v>0.4856034593317583</v>
      </c>
      <c r="H11" s="89">
        <f>IF(F11&gt;=1,0,1-F11)</f>
        <v>0.5143965406682417</v>
      </c>
      <c r="I11" t="s">
        <v>96</v>
      </c>
      <c r="V11" s="90"/>
      <c r="W11" s="90"/>
    </row>
    <row r="12" spans="1:25" ht="15" customHeight="1" x14ac:dyDescent="0.3">
      <c r="A12" s="83" t="s">
        <v>97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98</v>
      </c>
      <c r="V12" s="90"/>
      <c r="W12" s="90"/>
    </row>
    <row r="13" spans="1:25" ht="15" customHeight="1" x14ac:dyDescent="0.3">
      <c r="A13" s="85" t="s">
        <v>93</v>
      </c>
      <c r="B13" s="86">
        <v>65.3</v>
      </c>
      <c r="E13" s="91">
        <v>31796.331748699999</v>
      </c>
      <c r="F13" s="89">
        <v>0.51787243474868883</v>
      </c>
      <c r="G13" s="89">
        <f>IF(F13&gt;=1,1,F13)</f>
        <v>0.51787243474868883</v>
      </c>
      <c r="H13" s="89">
        <f>IF(F13&gt;=1,0,1-F13)</f>
        <v>0.48212756525131117</v>
      </c>
      <c r="I13" t="s">
        <v>99</v>
      </c>
      <c r="V13" s="90"/>
      <c r="W13" s="90"/>
    </row>
    <row r="14" spans="1:25" ht="15" customHeight="1" x14ac:dyDescent="0.3">
      <c r="A14" s="85" t="s">
        <v>94</v>
      </c>
      <c r="B14" s="86">
        <v>50</v>
      </c>
      <c r="V14" s="90"/>
      <c r="W14" s="90"/>
    </row>
    <row r="15" spans="1:25" ht="15" customHeight="1" x14ac:dyDescent="0.3">
      <c r="A15" s="86" t="s">
        <v>89</v>
      </c>
      <c r="B15" s="86"/>
      <c r="V15" s="90"/>
      <c r="W15" s="90"/>
    </row>
    <row r="16" spans="1:25" ht="15" customHeight="1" x14ac:dyDescent="0.3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3">
      <c r="A17" s="83" t="s">
        <v>100</v>
      </c>
      <c r="B17" s="87"/>
      <c r="C17" s="84"/>
      <c r="E17" s="93"/>
      <c r="F17" s="93"/>
      <c r="G17" s="93"/>
      <c r="H17" s="84"/>
    </row>
    <row r="18" spans="1:8" ht="15" customHeight="1" x14ac:dyDescent="0.3">
      <c r="A18" s="85" t="s">
        <v>93</v>
      </c>
      <c r="B18" s="86">
        <v>69.099999999999994</v>
      </c>
      <c r="C18" s="84"/>
      <c r="E18" s="93"/>
      <c r="F18" s="93"/>
      <c r="G18" s="93"/>
      <c r="H18" s="84"/>
    </row>
    <row r="19" spans="1:8" ht="15" customHeight="1" x14ac:dyDescent="0.3">
      <c r="A19" s="85" t="s">
        <v>94</v>
      </c>
      <c r="B19" s="86">
        <v>37.799999999999997</v>
      </c>
      <c r="C19" s="84"/>
      <c r="D19" s="93"/>
      <c r="E19" s="93"/>
      <c r="F19" s="93"/>
      <c r="G19" s="93"/>
      <c r="H19" s="84"/>
    </row>
    <row r="20" spans="1:8" ht="15" customHeight="1" x14ac:dyDescent="0.3">
      <c r="A20" s="86" t="s">
        <v>89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3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3">
      <c r="A22" s="83" t="s">
        <v>101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3">
      <c r="A23" s="85" t="s">
        <v>93</v>
      </c>
      <c r="B23" s="86">
        <v>68</v>
      </c>
      <c r="C23" s="84"/>
      <c r="D23" s="94"/>
      <c r="E23" s="93"/>
      <c r="F23" s="93"/>
      <c r="G23" s="93"/>
      <c r="H23" s="84"/>
    </row>
    <row r="24" spans="1:8" ht="15" customHeight="1" x14ac:dyDescent="0.3">
      <c r="A24" s="85" t="s">
        <v>94</v>
      </c>
      <c r="B24" s="86">
        <v>41.5</v>
      </c>
      <c r="C24" s="84"/>
      <c r="D24" s="93"/>
      <c r="E24" s="93"/>
      <c r="F24" s="93"/>
      <c r="G24" s="93"/>
      <c r="H24" s="84"/>
    </row>
    <row r="25" spans="1:8" ht="15" customHeight="1" x14ac:dyDescent="0.3">
      <c r="A25" s="86" t="s">
        <v>105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3">
      <c r="A26" s="92"/>
      <c r="B26" s="86"/>
      <c r="C26" s="84"/>
      <c r="E26" s="93"/>
      <c r="F26" s="94"/>
      <c r="G26" s="93"/>
      <c r="H26" s="84"/>
    </row>
    <row r="27" spans="1:8" ht="15" customHeight="1" x14ac:dyDescent="0.3">
      <c r="A27" s="83" t="s">
        <v>102</v>
      </c>
      <c r="B27" s="86"/>
      <c r="C27" s="84"/>
      <c r="E27" s="93"/>
      <c r="F27" s="93"/>
      <c r="G27" s="93"/>
      <c r="H27" s="84"/>
    </row>
    <row r="28" spans="1:8" ht="15" customHeight="1" x14ac:dyDescent="0.3">
      <c r="A28" s="85" t="s">
        <v>93</v>
      </c>
      <c r="B28" s="86">
        <v>76.3</v>
      </c>
      <c r="C28" s="84"/>
      <c r="D28" s="93"/>
      <c r="E28" s="93"/>
      <c r="F28" s="93"/>
      <c r="G28" s="93"/>
      <c r="H28" s="84"/>
    </row>
    <row r="29" spans="1:8" ht="15" customHeight="1" x14ac:dyDescent="0.3">
      <c r="A29" s="85" t="s">
        <v>94</v>
      </c>
      <c r="B29" s="86">
        <v>59.2</v>
      </c>
      <c r="C29" s="84"/>
      <c r="D29" s="93"/>
      <c r="E29" s="93"/>
      <c r="F29" s="93"/>
      <c r="G29" s="93"/>
      <c r="H29" s="84"/>
    </row>
    <row r="30" spans="1:8" ht="15" customHeight="1" x14ac:dyDescent="0.3">
      <c r="A30" s="86" t="s">
        <v>106</v>
      </c>
      <c r="B30" s="86"/>
      <c r="C30" s="84"/>
      <c r="D30" s="93"/>
      <c r="E30" s="93"/>
      <c r="G30" s="93"/>
      <c r="H30" s="84"/>
    </row>
    <row r="31" spans="1:8" ht="15" customHeight="1" x14ac:dyDescent="0.3">
      <c r="A31" s="84"/>
      <c r="B31" s="86"/>
      <c r="C31" s="84"/>
      <c r="D31" s="93"/>
      <c r="E31" s="93"/>
      <c r="G31" s="93"/>
      <c r="H31" s="84"/>
    </row>
    <row r="32" spans="1:8" ht="15" customHeight="1" x14ac:dyDescent="0.3">
      <c r="A32" s="83" t="s">
        <v>103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3">
      <c r="A33" s="85" t="s">
        <v>93</v>
      </c>
      <c r="B33" s="86">
        <v>89.4</v>
      </c>
      <c r="C33" s="84"/>
      <c r="D33" s="84"/>
      <c r="E33" s="84"/>
      <c r="F33" s="84"/>
      <c r="G33" s="84"/>
      <c r="H33" s="84"/>
    </row>
    <row r="34" spans="1:8" ht="15" customHeight="1" x14ac:dyDescent="0.3">
      <c r="A34" s="85" t="s">
        <v>94</v>
      </c>
      <c r="B34" s="86">
        <v>59.4</v>
      </c>
    </row>
    <row r="35" spans="1:8" ht="15" customHeight="1" x14ac:dyDescent="0.3">
      <c r="A35" s="86" t="s">
        <v>89</v>
      </c>
      <c r="B35" s="87"/>
    </row>
    <row r="37" spans="1:8" ht="15" customHeight="1" x14ac:dyDescent="0.3">
      <c r="A37" s="83" t="s">
        <v>104</v>
      </c>
      <c r="B37" s="87"/>
    </row>
    <row r="38" spans="1:8" ht="15" customHeight="1" x14ac:dyDescent="0.3">
      <c r="A38" s="85" t="s">
        <v>93</v>
      </c>
      <c r="B38" s="86">
        <v>64.900000000000006</v>
      </c>
    </row>
    <row r="39" spans="1:8" ht="15" customHeight="1" x14ac:dyDescent="0.3">
      <c r="A39" s="85" t="s">
        <v>94</v>
      </c>
      <c r="B39" s="86">
        <v>39.4</v>
      </c>
    </row>
    <row r="40" spans="1:8" ht="15" customHeight="1" x14ac:dyDescent="0.3">
      <c r="A40" s="86" t="s">
        <v>89</v>
      </c>
      <c r="B40" s="86"/>
    </row>
    <row r="367" spans="1:1" ht="15" customHeight="1" x14ac:dyDescent="0.25">
      <c r="A367" s="95">
        <v>43947</v>
      </c>
    </row>
    <row r="368" spans="1:1" ht="15" customHeight="1" x14ac:dyDescent="0.25">
      <c r="A368" s="95">
        <v>43943</v>
      </c>
    </row>
    <row r="369" spans="1:1" ht="15" customHeight="1" x14ac:dyDescent="0.25">
      <c r="A369" s="95">
        <v>43944</v>
      </c>
    </row>
    <row r="372" spans="1:1" ht="15" customHeight="1" x14ac:dyDescent="0.25">
      <c r="A372" s="95">
        <v>43946</v>
      </c>
    </row>
    <row r="373" spans="1:1" ht="15" customHeight="1" x14ac:dyDescent="0.2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 IV, Bert</dc:creator>
  <cp:lastModifiedBy>Peters IV, Bert</cp:lastModifiedBy>
  <dcterms:created xsi:type="dcterms:W3CDTF">2025-10-23T12:21:41Z</dcterms:created>
  <dcterms:modified xsi:type="dcterms:W3CDTF">2025-10-23T12:22:27Z</dcterms:modified>
</cp:coreProperties>
</file>