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F07D85D3-AED3-41C3-B39E-3784A890C1A6}" xr6:coauthVersionLast="47" xr6:coauthVersionMax="47" xr10:uidLastSave="{472A1BE8-0154-4B67-B4C3-9527FB1022A6}"/>
  <bookViews>
    <workbookView xWindow="-120" yWindow="-120" windowWidth="29040" windowHeight="15720" activeTab="1" xr2:uid="{48210553-10EB-4059-AA60-97D6C2ED5D1F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<sst xmlns="http://schemas.openxmlformats.org/spreadsheetml/2006/main" count="165" uniqueCount="106">
  <si>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</si>
  <si>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</si>
  <si>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</si>
  <si>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</si>
  <si>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</si>
  <si>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</si>
  <si>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</si>
  <si>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</si>
  <si>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</si>
  <si>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</si>
  <si>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</si>
  <si>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</si>
  <si>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</si>
  <si>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</si>
  <si>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</si>
  <si>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</si>
  <si>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</si>
  <si>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</si>
  <si>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</si>
  <si>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</si>
  <si>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</si>
  <si>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</si>
  <si>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</si>
  <si>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</si>
  <si>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</si>
  <si>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</si>
  <si>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</si>
  <si>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</si>
  <si>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</si>
  <si>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</si>
  <si>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</si>
  <si>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</si>
  <si>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</si>
  <si>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</si>
  <si>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</si>
  <si>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</si>
  <si>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</si>
  <si>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</si>
  <si>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</si>
  <si>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</si>
  <si>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</si>
  <si>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</si>
  <si>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</si>
  <si>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</si>
  <si>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</si>
  <si>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</si>
  <si>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</si>
  <si>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</si>
  <si>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</si>
  <si>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</si>
  <si>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</si>
  <si>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</si>
  <si>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</si>
  <si>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</si>
  <si>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</si>
  <si>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</si>
  <si>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</si>
  <si>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</si>
  <si>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</si>
  <si>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</si>
  <si>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</si>
  <si>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</si>
  <si>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</si>
  <si>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</si>
  <si>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</si>
  <si>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</si>
  <si>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</si>
  <si>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</si>
  <si>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</si>
  <si>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</si>
  <si>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</si>
  <si>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</si>
  <si>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</si>
  <si>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</si>
  <si>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</si>
  <si>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</si>
  <si>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</si>
  <si>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</si>
  <si>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</si>
  <si>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</si>
  <si>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</si>
  <si>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</si>
  <si>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</si>
  <si>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</si>
  <si>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</si>
  <si>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</si>
  <si>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</si>
  <si>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</si>
  <si>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</si>
  <si>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Moderate rain</t>
  </si>
  <si>
    <t>Sunny</t>
  </si>
  <si>
    <t/>
  </si>
  <si>
    <t>Weather Information</t>
  </si>
  <si>
    <t>High (F)</t>
  </si>
  <si>
    <t>Low (F)</t>
  </si>
  <si>
    <t>60,501 MW</t>
  </si>
  <si>
    <t>15,159 MW</t>
  </si>
  <si>
    <t>Vancouver, WA</t>
  </si>
  <si>
    <t>11,349 MW</t>
  </si>
  <si>
    <t>32,275 MW</t>
  </si>
  <si>
    <t>Billings, MT</t>
  </si>
  <si>
    <t>Loveland, CO</t>
  </si>
  <si>
    <t>Los Angeles, CA</t>
  </si>
  <si>
    <t>Phoenix, AZ</t>
  </si>
  <si>
    <t>Salt Lake City, UT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</si>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</sst>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0FA8766F-996D-45FC-9A2E-10C353B0B012}"/>
    <cellStyle name="Normal" xfId="0" builtinId="0"/>
    <cellStyle name="Normal 4" xfId="1" xr:uid="{BF469A3D-DBB9-4292-B6CE-BC51B70139CC}"/>
    <cellStyle name="Percent 2" xfId="3" xr:uid="{188D3AD8-369C-4C24-A4D6-D1FCFCDBCA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9A-4EE8-BD7C-F37114DA195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9A-4EE8-BD7C-F37114DA195F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0.66707946799713325</c:v>
                </c:pt>
                <c:pt idx="1">
                  <c:v>0.33292053200286675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9A-4EE8-BD7C-F37114DA195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39A-4EE8-BD7C-F37114DA195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39A-4EE8-BD7C-F37114DA195F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0.33292053200286675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39A-4EE8-BD7C-F37114DA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4180.0725469999998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F-4B47-81E2-1BC0444313A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10684.208547000002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F-4B47-81E2-1BC04443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684.208547000002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0A-4059-B370-8528A5BA70D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0A-4059-B370-8528A5BA70D1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0.52567119894784842</c:v>
                </c:pt>
                <c:pt idx="1">
                  <c:v>0.47432880105215158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0A-4059-B370-8528A5BA70D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A0A-4059-B370-8528A5BA70D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A0A-4059-B370-8528A5BA70D1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0.47432880105215158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0A-4059-B370-8528A5BA7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1C-4447-9636-572065F60B7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1C-4447-9636-572065F60B77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0.51162072899088762</c:v>
                </c:pt>
                <c:pt idx="1">
                  <c:v>0.48837927100911238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1C-4447-9636-572065F60B7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11C-4447-9636-572065F60B7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11C-4447-9636-572065F60B77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0.48837927100911238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1C-4447-9636-572065F60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945.6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9-4E4D-BDC8-556A565FA03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9-4E4D-BDC8-556A565F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594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2669.7799999999997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3-4673-B669-80F3DFCF6A0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3842.7799999999997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3-4673-B669-80F3DFCF6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516CE0E6-BD87-4580-A6FB-B516E80D8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5F4D0F69-6B24-44B7-BC77-3AF942061C6A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BAA43DBC-B589-4230-9B93-C297296FF287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B296588F-22F2-4BCB-A0AA-B72016E36FA5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137E892A-80C2-405D-89AA-22A4F1CD368E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E5D13250-3649-408D-B497-81DDBDFEC941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D9C75900-574F-4B61-932E-441AB99FE178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FB247355-6608-465A-8C3B-5FCC7DB1683F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90DF4ADA-3A45-499E-8669-E6683A9DDF6C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1827BFE2-00D7-4768-A9FD-FC40D4CFA46A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46CC765A-E89A-416B-B7EE-4360AE89C873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6A39CACF-DDF5-4633-A3CD-01E75B556247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0821AE57-2603-4A3F-A947-86BF6CBFF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FF0AD252-4908-4BBA-BAD7-4BEC1B19B4C6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B7939AA-5885-4BFC-AD7C-0C28F739EB0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60,501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D832B3EA-CD85-4BA7-B08F-C3BDA175C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5E34D477-DD1B-47E5-8749-FFAA736E6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51E190C-BD9D-4587-B39C-80C5C89D5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104CF78A-AE8A-4EF3-B7F6-1CC982118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232A9C91-A724-4A57-84BF-4A8438B7D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219DFFB5-07F6-4991-9DD9-7F7558CC1909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4461BAC-614D-49BF-8F73-47C00861F2D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15,159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BEC1592B-CD3B-44B3-90FC-B13965F71705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E571926-EC01-479C-ADE7-26B82EA1750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32,275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BDABE3B-E57B-43FA-B94C-EDA0D7650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2FFF249-37B1-45D9-82FE-2BAEA926BF47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320BF0F-7934-40C3-ACED-B801098DFB3C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55143FA-FE30-4CC9-BC19-94B467ABD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072C59B-A54C-41A8-9FA5-EBCC841D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07946F8-F7D6-4114-B2D5-684E58E78101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61A64323-EEBD-4CB8-9A0E-CCD7A0E3125D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202AA646-09F4-4087-9F09-028EA8BA6506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7345191-23B4-4001-97EF-7B1FDEC366C7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6FDE538B-F9C4-48AF-B0F3-B532224A74F6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3617B612-9DBD-4D7F-AB71-C50B356E2365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7FC919C-99F6-49D4-B160-5F1692DCE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6BE7606D-C97F-4630-98C3-A32AC842D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0A4A3B92-8070-4DC5-BDC0-52EEA64BF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C2C43BB1-1742-41E1-AECB-F1A930A56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9D88E25-5314-476A-B5F2-9A03B5E99D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0-14.xlsm" TargetMode="External"/><Relationship Id="rId1" Type="http://schemas.openxmlformats.org/officeDocument/2006/relationships/externalLinkPath" Target="WECC%20Report%20Template%202025-10-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10684.208547000002</v>
          </cell>
          <cell r="G13">
            <v>4180.0725469999998</v>
          </cell>
        </row>
        <row r="15">
          <cell r="E15">
            <v>2594</v>
          </cell>
          <cell r="G15">
            <v>945.6</v>
          </cell>
        </row>
        <row r="17">
          <cell r="E17">
            <v>3842.7799999999997</v>
          </cell>
          <cell r="G17">
            <v>2669.7799999999997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0.66707946799713325</v>
          </cell>
          <cell r="G10">
            <v>0.66707946799713325</v>
          </cell>
          <cell r="H10">
            <v>0.33292053200286675</v>
          </cell>
        </row>
        <row r="11">
          <cell r="F11">
            <v>0.51162072899088762</v>
          </cell>
          <cell r="G11">
            <v>0.51162072899088762</v>
          </cell>
          <cell r="H11">
            <v>0.48837927100911238</v>
          </cell>
        </row>
        <row r="13">
          <cell r="F13">
            <v>0.52567119894784842</v>
          </cell>
          <cell r="G13">
            <v>0.52567119894784842</v>
          </cell>
          <cell r="H13">
            <v>0.47432880105215158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BB87-50A6-4CA2-A3B0-3955786816AA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45944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58.5</v>
      </c>
      <c r="D5"/>
      <c r="E5" s="8">
        <v>49.6</v>
      </c>
      <c r="F5" s="1"/>
      <c r="G5" s="8">
        <v>58.5</v>
      </c>
      <c r="H5" s="1"/>
      <c r="I5" s="8">
        <v>85.6</v>
      </c>
    </row>
    <row r="6" spans="1:9" x14ac:dyDescent="0.25">
      <c r="A6" s="7" t="s">
        <v>4</v>
      </c>
      <c r="B6"/>
      <c r="C6" s="8">
        <v>48</v>
      </c>
      <c r="D6"/>
      <c r="E6" s="8">
        <v>23.4</v>
      </c>
      <c r="F6" s="1"/>
      <c r="G6" s="8">
        <v>42.6</v>
      </c>
      <c r="H6" s="1"/>
      <c r="I6" s="8">
        <v>61.2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60500.772349999999</v>
      </c>
      <c r="D13" s="19">
        <v>8</v>
      </c>
      <c r="E13" s="19">
        <v>10684.208547000002</v>
      </c>
      <c r="F13"/>
      <c r="G13" s="19">
        <v>4180.0725469999998</v>
      </c>
      <c r="H13"/>
      <c r="I13" s="19">
        <v>24355.599999999999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15159.322199999999</v>
      </c>
      <c r="D15" s="19">
        <v>17</v>
      </c>
      <c r="E15" s="19">
        <v>2594</v>
      </c>
      <c r="F15" s="21"/>
      <c r="G15" s="19">
        <v>945.6</v>
      </c>
      <c r="H15"/>
      <c r="I15" s="19">
        <v>13960.380000000001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32275.160272999998</v>
      </c>
      <c r="D17" s="24">
        <v>20</v>
      </c>
      <c r="E17" s="24">
        <v>3842.7799999999997</v>
      </c>
      <c r="F17" s="11"/>
      <c r="G17" s="24">
        <v>2669.7799999999997</v>
      </c>
      <c r="H17" s="11"/>
      <c r="I17" s="24">
        <v>22203.43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106669.6040563</v>
      </c>
      <c r="D19" s="26">
        <v>19</v>
      </c>
      <c r="E19" s="26">
        <v>17014.571967</v>
      </c>
      <c r="F19" s="26"/>
      <c r="G19" s="26">
        <v>7684.3589670000001</v>
      </c>
      <c r="H19" s="26"/>
      <c r="I19" s="26">
        <v>59784.409999999989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55887</v>
      </c>
      <c r="D24" s="19">
        <v>18</v>
      </c>
      <c r="E24" s="19">
        <v>10357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13163</v>
      </c>
      <c r="D25" s="19">
        <v>18</v>
      </c>
      <c r="E25" s="19">
        <v>2919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33595</v>
      </c>
      <c r="D26" s="28">
        <v>12</v>
      </c>
      <c r="E26" s="24">
        <v>5794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18</v>
      </c>
      <c r="E27" s="26">
        <v>18125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8932FA25-FB30-4833-9DF4-3E7241E98C83}"/>
    <hyperlink ref="J3" r:id="rId2" display="kraig.patterson@hotmail.com" xr:uid="{52B9A420-1677-4E24-AA48-2184832B4FE3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71C1-664E-47CC-83B5-CF740ED912D7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49.6</v>
      </c>
    </row>
    <row r="9" spans="1:25" ht="15" customHeight="1" x14ac:dyDescent="0.3">
      <c r="A9" s="85" t="s">
        <v>94</v>
      </c>
      <c r="B9" s="86">
        <v>23.4</v>
      </c>
    </row>
    <row r="10" spans="1:25" ht="15" customHeight="1" x14ac:dyDescent="0.3">
      <c r="A10" s="86" t="s">
        <v>90</v>
      </c>
      <c r="B10" s="87"/>
      <c r="E10" s="88">
        <v>60500.772349999999</v>
      </c>
      <c r="F10" s="89">
        <v>0.66707946799713325</v>
      </c>
      <c r="G10" s="89">
        <f>IF(F10&gt;=1,1,F10)</f>
        <v>0.66707946799713325</v>
      </c>
      <c r="H10" s="89">
        <f>IF(F10&gt;=1,0,1-F10)</f>
        <v>0.33292053200286675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15159.322199999999</v>
      </c>
      <c r="F11" s="89">
        <v>0.51162072899088762</v>
      </c>
      <c r="G11" s="89">
        <f>IF(F11&gt;=1,1,F11)</f>
        <v>0.51162072899088762</v>
      </c>
      <c r="H11" s="89">
        <f>IF(F11&gt;=1,0,1-F11)</f>
        <v>0.48837927100911238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65.5</v>
      </c>
      <c r="E13" s="91">
        <v>32275.160272999998</v>
      </c>
      <c r="F13" s="89">
        <v>0.52567119894784842</v>
      </c>
      <c r="G13" s="89">
        <f>IF(F13&gt;=1,1,F13)</f>
        <v>0.52567119894784842</v>
      </c>
      <c r="H13" s="89">
        <f>IF(F13&gt;=1,0,1-F13)</f>
        <v>0.47432880105215158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41.4</v>
      </c>
      <c r="V14" s="90"/>
      <c r="W14" s="90"/>
    </row>
    <row r="15" spans="1:25" ht="15" customHeight="1" x14ac:dyDescent="0.3">
      <c r="A15" s="86" t="s">
        <v>90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44.6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35.4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105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68.7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40.6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64.8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57.9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89.8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66.599999999999994</v>
      </c>
    </row>
    <row r="35" spans="1:8" ht="15" customHeight="1" x14ac:dyDescent="0.3">
      <c r="A35" s="86" t="s">
        <v>90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70.3</v>
      </c>
    </row>
    <row r="39" spans="1:8" ht="15" customHeight="1" x14ac:dyDescent="0.3">
      <c r="A39" s="85" t="s">
        <v>94</v>
      </c>
      <c r="B39" s="86">
        <v>52.3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2025-10-14T12:02:01Z</dcterms:created>
  <dcterms:modified xsi:type="dcterms:W3CDTF">2025-10-14T12:02:41Z</dcterms:modified>
</cp:coreProperties>
</file>