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eters\Desktop\Daily Report\"/>
    </mc:Choice>
  </mc:AlternateContent>
  <xr:revisionPtr revIDLastSave="0" documentId="13_ncr:1_{0F62FAF2-9C2D-4B2F-A67C-D0466D66366E}" xr6:coauthVersionLast="47" xr6:coauthVersionMax="47" xr10:uidLastSave="{00000000-0000-0000-0000-000000000000}"/>
  <bookViews>
    <workbookView xWindow="-120" yWindow="-120" windowWidth="29040" windowHeight="15720" activeTab="1" xr2:uid="{D51806CB-63DC-496A-8CE4-C1B058C9AD3D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<sst xmlns="http://schemas.openxmlformats.org/spreadsheetml/2006/main" count="168" uniqueCount="108">
  <si>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</si>
  <si>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</si>
  <si>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</si>
  <si>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</si>
  <si>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</si>
  <si>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</si>
  <si>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</si>
  <si>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</si>
  <si>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</si>
  <si>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</si>
  <si>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</si>
  <si>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</si>
  <si>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</si>
  <si>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</si>
  <si>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</si>
  <si>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</si>
  <si>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</si>
  <si>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</si>
  <si>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</si>
  <si>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</si>
  <si>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</si>
  <si>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</si>
  <si>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</si>
  <si>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</si>
  <si>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</si>
  <si>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</si>
  <si>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 xml:space="preserve"> 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</si>
  <si>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</si>
  <si>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</si>
  <si>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</si>
  <si>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</si>
  <si>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</si>
  <si>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</si>
  <si>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</si>
  <si>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</si>
  <si>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</si>
  <si>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</si>
  <si>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</si>
  <si>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</si>
  <si>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</si>
  <si>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</si>
  <si>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</si>
  <si>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</si>
  <si>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</si>
  <si>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</si>
  <si>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</si>
  <si>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</si>
  <si>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</si>
  <si>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</si>
  <si>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</si>
  <si>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</si>
  <si>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</si>
  <si>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</si>
  <si>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</si>
  <si>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</si>
  <si>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</si>
  <si>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</si>
  <si>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</si>
  <si>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</si>
  <si>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</si>
  <si>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</si>
  <si>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</si>
  <si>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</si>
  <si>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</si>
  <si>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</si>
  <si>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</si>
  <si>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</si>
  <si>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</si>
  <si>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</si>
  <si>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</si>
  <si>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</si>
  <si>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</si>
  <si>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</si>
  <si>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</si>
  <si>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</si>
  <si>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</si>
  <si>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</si>
  <si>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</si>
  <si>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</si>
  <si>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</si>
  <si>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</si>
  <si>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</si>
  <si>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</si>
  <si>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</si>
  <si>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</si>
  <si>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</si>
  <si>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31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</si>
  <si>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</si>
  <si>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</si>
  <si>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</si>
  <si>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</si>
  <si>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</si>
  <si>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</si>
  <si>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</si>
  <si>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</si>
  <si>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</si>
  <si>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</si>
  <si>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60,355 MW</t>
  </si>
  <si>
    <t>18,222 MW</t>
  </si>
  <si>
    <t>Vancouver, WA</t>
  </si>
  <si>
    <t>11,349 MW</t>
  </si>
  <si>
    <t>35,607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</si>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</sst>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48A0D66-8838-4DD2-A922-CCC65B8B54D0}"/>
    <cellStyle name="Normal" xfId="0" builtinId="0"/>
    <cellStyle name="Normal 4" xfId="1" xr:uid="{92D89F74-E8F2-4DB3-AA58-FE161745F2E3}"/>
    <cellStyle name="Percent 2" xfId="3" xr:uid="{FA354C6A-816B-48D8-8F0B-DFBE5950C4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85-4922-909B-EFB7BE46ECB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85-4922-909B-EFB7BE46ECB5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0.66547441865593471</c:v>
                </c:pt>
                <c:pt idx="1">
                  <c:v>0.33452558134406529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85-4922-909B-EFB7BE46ECB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485-4922-909B-EFB7BE46ECB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485-4922-909B-EFB7BE46ECB5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0.33452558134406529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85-4922-909B-EFB7BE46E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4025.9393030000001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9-46B1-B1C8-297AF9308F1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11106.922302999999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9-46B1-B1C8-297AF9308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1106.922302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4E-40B2-A449-575B5337026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4E-40B2-A449-575B53370264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0.57994286211928736</c:v>
                </c:pt>
                <c:pt idx="1">
                  <c:v>0.42005713788071264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4E-40B2-A449-575B5337026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24E-40B2-A449-575B5337026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24E-40B2-A449-575B53370264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0.42005713788071264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4E-40B2-A449-575B5337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49-4C9E-A4D4-BDBE133D922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49-4C9E-A4D4-BDBE133D922C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0.61497608842389473</c:v>
                </c:pt>
                <c:pt idx="1">
                  <c:v>0.38502391157610527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49-4C9E-A4D4-BDBE133D922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49-4C9E-A4D4-BDBE133D922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849-4C9E-A4D4-BDBE133D922C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0.38502391157610527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49-4C9E-A4D4-BDBE133D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1184.4131975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0-4307-A76B-F53D1F31F08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0-4307-A76B-F53D1F31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527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2767.91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0-40C1-BCA4-4FF01D261FC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4155.91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0-40C1-BCA4-4FF01D26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EBC5E064-D2A7-420E-A687-5723E03E1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57CD2D0F-FBAF-4249-AE48-9C8206D7F923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13F11AA0-FB6F-4F29-9B06-A5663B1F84E6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C24BD17E-67E1-4297-A866-B7B51D1590A2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046C52B-1AB4-42C2-BB39-238C409083DB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FFDE62A0-D945-4692-801A-BBAD22491431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F900AC13-4847-4A55-8A94-817B3368A39B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854950BC-87E3-40EB-8C15-958F143D8749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F96652CF-5452-4F94-BC50-D0D034A96064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D6628E00-493D-43F4-A8BC-9501FFFDCF4A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8EF6881-8C7F-48FB-A1BB-5BD465C7025A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29A25CE-82C5-4016-9401-1B52CC2BB295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B9820DDF-2C06-49E0-AF36-541F1E2FA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00E089D0-150D-4209-ACBF-4B1D64272AFD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B39DF9F-74E3-4F0F-9996-9A24511ED47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60,355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9424358E-85E4-40D0-BC0F-AF9387C55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9DAFAC43-39B5-415D-97E6-E4E1B663C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B811ACCA-A8B6-4D4E-BE8E-FCD5FFB6C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213D609E-E010-4640-965C-D7F1146C8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3791DB82-FFA3-4FC4-8A18-6051400FF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1F808732-2D08-4176-AE37-C1D866768CFB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27597E0-F1A4-4010-A6CC-33101A1E996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18,222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713611AC-0986-4B99-8861-6802D9708690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D0FF158-7026-4F66-A5FE-6DB007C47A3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35,607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510E40F-8E2D-4408-AFCC-51164041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CA8D2EE-90BF-4BE3-BB6E-712E9B14D4A3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35F21E3-B6C0-4BFB-A308-BB756900EEBC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6B4D0D6-377F-43AE-8F79-AE4602D0A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C436950-CB1B-482E-AE6E-0123557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C8469EF-6668-4BD0-95B6-7A25D7BE3178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5AB2E7F3-3C78-441D-8615-689ADAABD37B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75F9AC30-BA33-4079-9866-8B9702CA2665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3C75E00-B936-4F59-AD6D-CC88234842FF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B8457F6E-41CC-44AA-8079-0020DC5A3C60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F547A7D-CE70-4CFA-B293-F7A0DD7BE936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F202BC3-6E40-4715-8FAC-95723BA7E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37817F1-801C-417C-A4B9-4F8D3C1B5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F16BB7C-3D81-4951-BC15-3B87F528A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1C8985BB-5571-4977-A746-2CF8C10F8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D82BAF9-7EF6-4EC6-B824-FBA9967AF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peters\Desktop\Daily%20Report\WECC%20Report%20Template%202025-10-10.xlsm" TargetMode="External"/><Relationship Id="rId1" Type="http://schemas.openxmlformats.org/officeDocument/2006/relationships/externalLinkPath" Target="WECC%20Report%20Template%202025-10-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11106.922302999999</v>
          </cell>
          <cell r="G13">
            <v>4025.9393030000001</v>
          </cell>
        </row>
        <row r="15">
          <cell r="E15">
            <v>2527</v>
          </cell>
          <cell r="G15">
            <v>1184.4131975</v>
          </cell>
        </row>
        <row r="17">
          <cell r="E17">
            <v>4155.91</v>
          </cell>
          <cell r="G17">
            <v>2767.91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0.66547441865593471</v>
          </cell>
          <cell r="G10">
            <v>0.66547441865593471</v>
          </cell>
          <cell r="H10">
            <v>0.33452558134406529</v>
          </cell>
        </row>
        <row r="11">
          <cell r="F11">
            <v>0.61497608842389473</v>
          </cell>
          <cell r="G11">
            <v>0.61497608842389473</v>
          </cell>
          <cell r="H11">
            <v>0.38502391157610527</v>
          </cell>
        </row>
        <row r="13">
          <cell r="F13">
            <v>0.57994286211928736</v>
          </cell>
          <cell r="G13">
            <v>0.57994286211928736</v>
          </cell>
          <cell r="H13">
            <v>0.42005713788071264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8E61-1F31-4A4F-824D-F2BBF91194EF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45940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25">
      <c r="A5" s="7" t="s">
        <v>3</v>
      </c>
      <c r="B5"/>
      <c r="C5" s="8">
        <v>79.2</v>
      </c>
      <c r="D5"/>
      <c r="E5" s="8">
        <v>66.400000000000006</v>
      </c>
      <c r="F5" s="1"/>
      <c r="G5" s="8">
        <v>59.9</v>
      </c>
      <c r="H5" s="1"/>
      <c r="I5" s="8">
        <v>84.2</v>
      </c>
    </row>
    <row r="6" spans="1:9" x14ac:dyDescent="0.25">
      <c r="A6" s="7" t="s">
        <v>4</v>
      </c>
      <c r="B6"/>
      <c r="C6" s="8">
        <v>54.7</v>
      </c>
      <c r="D6"/>
      <c r="E6" s="8">
        <v>37</v>
      </c>
      <c r="F6" s="1"/>
      <c r="G6" s="8">
        <v>50.5</v>
      </c>
      <c r="H6" s="1"/>
      <c r="I6" s="8">
        <v>53.4</v>
      </c>
    </row>
    <row r="7" spans="1:9" x14ac:dyDescent="0.25">
      <c r="A7" s="7" t="s">
        <v>5</v>
      </c>
      <c r="B7"/>
      <c r="C7" s="8" t="s">
        <v>91</v>
      </c>
      <c r="D7"/>
      <c r="E7" s="8" t="s">
        <v>91</v>
      </c>
      <c r="F7" s="1"/>
      <c r="G7" s="8" t="s">
        <v>92</v>
      </c>
      <c r="H7" s="1"/>
      <c r="I7" s="8" t="s">
        <v>91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60355.202400000002</v>
      </c>
      <c r="D13" s="19">
        <v>18</v>
      </c>
      <c r="E13" s="19">
        <v>11106.922302999999</v>
      </c>
      <c r="F13"/>
      <c r="G13" s="19">
        <v>4025.9393030000001</v>
      </c>
      <c r="H13"/>
      <c r="I13" s="19">
        <v>24911.210000000003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18221.7415</v>
      </c>
      <c r="D15" s="19">
        <v>17</v>
      </c>
      <c r="E15" s="19">
        <v>2527</v>
      </c>
      <c r="F15" s="21"/>
      <c r="G15" s="19">
        <v>1184.4131975</v>
      </c>
      <c r="H15"/>
      <c r="I15" s="19">
        <v>13558.73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35607.331848400005</v>
      </c>
      <c r="D17" s="24">
        <v>19</v>
      </c>
      <c r="E17" s="24">
        <v>4155.91</v>
      </c>
      <c r="F17" s="11"/>
      <c r="G17" s="24">
        <v>2767.91</v>
      </c>
      <c r="H17" s="11"/>
      <c r="I17" s="24">
        <v>23101.149999999998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113515.68869600001</v>
      </c>
      <c r="D19" s="26">
        <v>18</v>
      </c>
      <c r="E19" s="26">
        <v>17871.362303000002</v>
      </c>
      <c r="F19" s="26"/>
      <c r="G19" s="26">
        <v>7850.2793030000012</v>
      </c>
      <c r="H19" s="26"/>
      <c r="I19" s="26">
        <v>60670.09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54918</v>
      </c>
      <c r="D24" s="19">
        <v>18</v>
      </c>
      <c r="E24" s="19">
        <v>9434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14629</v>
      </c>
      <c r="D25" s="19">
        <v>14</v>
      </c>
      <c r="E25" s="19">
        <v>3302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35199</v>
      </c>
      <c r="D26" s="28">
        <v>19</v>
      </c>
      <c r="E26" s="24">
        <v>5007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 t="s">
        <v>26</v>
      </c>
      <c r="D27" s="29">
        <v>18</v>
      </c>
      <c r="E27" s="26">
        <v>17235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27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28</v>
      </c>
      <c r="B30" s="11"/>
      <c r="C30" s="11"/>
      <c r="D30" s="16" t="s">
        <v>29</v>
      </c>
      <c r="E30" s="16" t="s">
        <v>30</v>
      </c>
      <c r="F30" s="11"/>
      <c r="G30" s="16" t="s">
        <v>31</v>
      </c>
      <c r="H30" s="11"/>
      <c r="I30" s="16" t="s">
        <v>32</v>
      </c>
    </row>
    <row r="31" spans="1:12" x14ac:dyDescent="0.25">
      <c r="A31" s="36" t="s">
        <v>33</v>
      </c>
      <c r="B31" s="36"/>
      <c r="C31" s="36"/>
      <c r="D31" s="15" t="s">
        <v>34</v>
      </c>
      <c r="E31" s="37" t="s">
        <v>35</v>
      </c>
      <c r="F31" s="38"/>
      <c r="G31" s="37"/>
      <c r="H31" s="38"/>
      <c r="I31" s="39"/>
      <c r="L31" s="2" t="s">
        <v>26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26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34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26</v>
      </c>
    </row>
    <row r="37" spans="1:11" x14ac:dyDescent="0.25">
      <c r="A37" s="36" t="s">
        <v>46</v>
      </c>
      <c r="B37" s="36"/>
      <c r="C37" s="36"/>
      <c r="D37" s="15" t="s">
        <v>34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26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34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34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>
        <v>45939</v>
      </c>
      <c r="B65" s="71" t="s">
        <v>85</v>
      </c>
      <c r="C65" s="72" t="s">
        <v>86</v>
      </c>
      <c r="D65" s="73"/>
      <c r="E65" s="74">
        <v>4</v>
      </c>
      <c r="F65" s="75">
        <v>3</v>
      </c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DDE4DC1D-1DF5-4A1E-A5DA-48B439A0114D}"/>
    <hyperlink ref="J3" r:id="rId2" display="kraig.patterson@hotmail.com" xr:uid="{F13B13CE-FC0F-456E-AB05-9CE5357F126A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7394B-C632-4385-B470-C044E95F8BFC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88</v>
      </c>
      <c r="B7" s="84"/>
    </row>
    <row r="8" spans="1:25" ht="15" customHeight="1" x14ac:dyDescent="0.3">
      <c r="A8" s="85" t="s">
        <v>95</v>
      </c>
      <c r="B8" s="86">
        <v>66.400000000000006</v>
      </c>
    </row>
    <row r="9" spans="1:25" ht="15" customHeight="1" x14ac:dyDescent="0.3">
      <c r="A9" s="85" t="s">
        <v>96</v>
      </c>
      <c r="B9" s="86">
        <v>37</v>
      </c>
    </row>
    <row r="10" spans="1:25" ht="15" customHeight="1" x14ac:dyDescent="0.3">
      <c r="A10" s="86" t="s">
        <v>91</v>
      </c>
      <c r="B10" s="87"/>
      <c r="E10" s="88">
        <v>60355.202400000002</v>
      </c>
      <c r="F10" s="89">
        <v>0.66547441865593471</v>
      </c>
      <c r="G10" s="89">
        <f>IF(F10&gt;=1,1,F10)</f>
        <v>0.66547441865593471</v>
      </c>
      <c r="H10" s="89">
        <f>IF(F10&gt;=1,0,1-F10)</f>
        <v>0.33452558134406529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18221.7415</v>
      </c>
      <c r="F11" s="89">
        <v>0.61497608842389473</v>
      </c>
      <c r="G11" s="89">
        <f>IF(F11&gt;=1,1,F11)</f>
        <v>0.61497608842389473</v>
      </c>
      <c r="H11" s="89">
        <f>IF(F11&gt;=1,0,1-F11)</f>
        <v>0.38502391157610527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62.4</v>
      </c>
      <c r="E13" s="91">
        <v>35607.331848400005</v>
      </c>
      <c r="F13" s="89">
        <v>0.57994286211928736</v>
      </c>
      <c r="G13" s="89">
        <f>IF(F13&gt;=1,1,F13)</f>
        <v>0.57994286211928736</v>
      </c>
      <c r="H13" s="89">
        <f>IF(F13&gt;=1,0,1-F13)</f>
        <v>0.42005713788071264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49.4</v>
      </c>
      <c r="V14" s="90"/>
      <c r="W14" s="90"/>
    </row>
    <row r="15" spans="1:25" ht="15" customHeight="1" x14ac:dyDescent="0.3">
      <c r="A15" s="86" t="s">
        <v>107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76.3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42.4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74.8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47.8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84.9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59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91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103.3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72.3</v>
      </c>
    </row>
    <row r="35" spans="1:8" ht="15" customHeight="1" x14ac:dyDescent="0.3">
      <c r="A35" s="86" t="s">
        <v>91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75.599999999999994</v>
      </c>
    </row>
    <row r="39" spans="1:8" ht="15" customHeight="1" x14ac:dyDescent="0.3">
      <c r="A39" s="85" t="s">
        <v>96</v>
      </c>
      <c r="B39" s="86">
        <v>54</v>
      </c>
    </row>
    <row r="40" spans="1:8" ht="15" customHeight="1" x14ac:dyDescent="0.3">
      <c r="A40" s="86" t="s">
        <v>91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2025-10-10T11:43:30Z</dcterms:created>
  <dcterms:modified xsi:type="dcterms:W3CDTF">2025-10-10T11:43:39Z</dcterms:modified>
</cp:coreProperties>
</file>