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ters\Desktop\Daily Report\"/>
    </mc:Choice>
  </mc:AlternateContent>
  <xr:revisionPtr revIDLastSave="0" documentId="13_ncr:1_{32A9A550-DA0F-4018-A800-1A73A4506610}" xr6:coauthVersionLast="47" xr6:coauthVersionMax="47" xr10:uidLastSave="{00000000-0000-0000-0000-000000000000}"/>
  <bookViews>
    <workbookView xWindow="-120" yWindow="-120" windowWidth="29040" windowHeight="15720" activeTab="1" xr2:uid="{B572040D-DA95-411A-B76E-EA1DED3419DE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<sst xmlns="http://schemas.openxmlformats.org/spreadsheetml/2006/main" count="168" uniqueCount="107">
  <si>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</si>
  <si>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</si>
  <si>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</si>
  <si>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</si>
  <si>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</si>
  <si>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</si>
  <si>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</si>
  <si>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</si>
  <si>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</si>
  <si>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</si>
  <si>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</si>
  <si>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</si>
  <si>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</si>
  <si>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</si>
  <si>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</si>
  <si>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</si>
  <si>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</si>
  <si>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</si>
  <si>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</si>
  <si>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</si>
  <si>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</si>
  <si>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</si>
  <si>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</si>
  <si>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</si>
  <si>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</si>
  <si>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</si>
  <si>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</si>
  <si>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</si>
  <si>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</si>
  <si>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</si>
  <si>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</si>
  <si>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</si>
  <si>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</si>
  <si>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</si>
  <si>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</si>
  <si>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</si>
  <si>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</si>
  <si>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</si>
  <si>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</si>
  <si>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</si>
  <si>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</si>
  <si>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</si>
  <si>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</si>
  <si>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</si>
  <si>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</si>
  <si>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</si>
  <si>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</si>
  <si>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</si>
  <si>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</si>
  <si>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</si>
  <si>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</si>
  <si>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</si>
  <si>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</si>
  <si>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</si>
  <si>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</si>
  <si>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</si>
  <si>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</si>
  <si>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</si>
  <si>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</si>
  <si>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</si>
  <si>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</si>
  <si>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</si>
  <si>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</si>
  <si>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</si>
  <si>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</si>
  <si>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</si>
  <si>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</si>
  <si>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</si>
  <si>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</si>
  <si>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</si>
  <si>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</si>
  <si>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</si>
  <si>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</si>
  <si>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</si>
  <si>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</si>
  <si>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</si>
  <si>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</si>
  <si>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</si>
  <si>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</si>
  <si>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</si>
  <si>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</si>
  <si>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</si>
  <si>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</si>
  <si>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</si>
  <si>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</si>
  <si>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Path 80</t>
  </si>
  <si>
    <t>WACM</t>
  </si>
  <si>
    <t>Path 31</t>
  </si>
  <si>
    <t>Folsom, CA</t>
  </si>
  <si>
    <t>Calgary, AB</t>
  </si>
  <si>
    <t>Vancouver, BC</t>
  </si>
  <si>
    <t>Little Rock, AR</t>
  </si>
  <si>
    <t>Sunny</t>
  </si>
  <si>
    <t/>
  </si>
  <si>
    <t>Weather Information</t>
  </si>
  <si>
    <t>High (F)</t>
  </si>
  <si>
    <t>Low (F)</t>
  </si>
  <si>
    <t>60,830 MW</t>
  </si>
  <si>
    <t>18,601 MW</t>
  </si>
  <si>
    <t>Vancouver, WA</t>
  </si>
  <si>
    <t>11,349 MW</t>
  </si>
  <si>
    <t>34,903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</si>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</sst>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6864414-FA29-4319-97A9-DF1B2C59A3AE}"/>
    <cellStyle name="Normal" xfId="0" builtinId="0"/>
    <cellStyle name="Normal 4" xfId="1" xr:uid="{0AD027AF-705A-41C0-B0B1-47130F97D52F}"/>
    <cellStyle name="Percent 2" xfId="3" xr:uid="{37E6077A-E4E0-4EAF-87BC-EEACDF680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F0-4D6B-A5DF-0A2164111F4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F0-4D6B-A5DF-0A2164111F4A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0.67071118848889144</c:v>
                </c:pt>
                <c:pt idx="1">
                  <c:v>0.32928881151110856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F0-4D6B-A5DF-0A2164111F4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F0-4D6B-A5DF-0A2164111F4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8F0-4D6B-A5DF-0A2164111F4A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0.32928881151110856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F0-4D6B-A5DF-0A2164111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4120.7483300000004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6-4E98-A143-1F895EA8509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10687.922329999999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6-4E98-A143-1F895EA8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687.92232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15-4037-9E08-BCE38EB74D7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15-4037-9E08-BCE38EB74D7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0.56847230956057193</c:v>
                </c:pt>
                <c:pt idx="1">
                  <c:v>0.43152769043942807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5-4037-9E08-BCE38EB74D7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A15-4037-9E08-BCE38EB74D7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A15-4037-9E08-BCE38EB74D7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0.43152769043942807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15-4037-9E08-BCE38EB7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E2-4910-B7F7-CDFF111EF61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E2-4910-B7F7-CDFF111EF61B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0.62777901113736079</c:v>
                </c:pt>
                <c:pt idx="1">
                  <c:v>0.37222098886263921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E2-4910-B7F7-CDFF111EF61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0E2-4910-B7F7-CDFF111EF61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0E2-4910-B7F7-CDFF111EF61B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0.37222098886263921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E2-4910-B7F7-CDFF111EF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1209.0709865000001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C-4DEB-A40B-B65C3BF24B3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C-4DEB-A40B-B65C3BF2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4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2862.95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8-42A9-AB54-28B2BDF9B57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4233.95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8-42A9-AB54-28B2BDF9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2500440-97E5-48B1-BD66-D8E6E5C14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2DE59820-1FE7-4908-AB09-717584A3D16F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FC4F8A7-1EE4-46AF-A88B-0B83AC02DCAD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38A03C1-73C9-4C3E-8546-95AD4A8F99A7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8549F4D-C55D-4BDC-871A-EADAE3EABE77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B11C0D92-FD7F-4DCA-A881-FD5D2580F0B6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3A68FF42-B1F9-4847-B9EA-E30D46493033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353D2D5-C0E6-4F18-A752-D8B2C86F651B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4CCE40F-86F0-4727-BE5D-DF5AB3D59CF5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A517879-9B1F-4B7B-8EEB-1004FEB1B838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5FC8E7C4-C133-420C-BE79-2B8B587AEE8A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556608D0-A3B8-4B86-B378-D3C3D0D0018A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9DC14032-62E7-4050-8A80-59F56CBE0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BB2B8E8E-F278-41B3-9B94-8FA423EC3D66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EDEC35C-3316-414A-A694-EEECC74BD2A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60,830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22E8B55-1E94-44D5-B375-7A3BE74B8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C945EEEE-82ED-4E4F-ABF5-79EE413BE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D00D8B49-17C9-46D8-A44D-483F40F32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E3859BDC-0950-472B-957D-D3C69A1F2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97D7EE6-5D39-4D20-877F-83C36829E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3453D973-1A77-4A0F-9903-D30935953580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95D5518-107C-4B46-A2AE-9C8412744EE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18,601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157824F9-6637-4824-A74F-2C1E47D259D6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DC2FF49-0F24-4F65-89CD-A1DF19D1944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34,903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23188BA-B022-457A-B4D8-095BC1C29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9E4DC9C-D3E0-4291-B7C5-96CB597B733A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16F0616-9501-4196-8004-8172FADDD9EE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275262E-664C-40CE-9462-4EBC7A576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C1EBD4C-6A11-4BD9-AC2C-FB23EB77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305D79D-5D2D-4D37-9D36-72A17C794680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B8D97E5-838B-447E-9129-11EDDF255E4C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D25740ED-4FC9-44F9-9EB2-A9C68F9D0E79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625FB22-83DA-4DF9-87FE-1B8E9C2D86E5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0DC1D615-F969-462D-A033-F627EC69F4A1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A1F932B0-2CB2-4206-BD5D-661EA719869F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C8A95D1-2B5B-40BE-AAB5-D40141E9A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6DF517D-5619-4809-B6E0-339330035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272F019-0777-4782-AC32-44F66FF7A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8AB5B70-78DE-4393-BC68-D8D95E3AF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DF5824E-6406-4CCE-9127-7FC46E47F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peters\Desktop\Daily%20Report\WECC%20Report%20Template%202025-10-09.xlsm" TargetMode="External"/><Relationship Id="rId1" Type="http://schemas.openxmlformats.org/officeDocument/2006/relationships/externalLinkPath" Target="WECC%20Report%20Template%202025-10-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10687.922329999999</v>
          </cell>
          <cell r="G13">
            <v>4120.7483300000004</v>
          </cell>
        </row>
        <row r="15">
          <cell r="E15">
            <v>2343</v>
          </cell>
          <cell r="G15">
            <v>1209.0709865000001</v>
          </cell>
        </row>
        <row r="17">
          <cell r="E17">
            <v>4233.95</v>
          </cell>
          <cell r="G17">
            <v>2862.95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0.67071118848889144</v>
          </cell>
          <cell r="G10">
            <v>0.67071118848889144</v>
          </cell>
          <cell r="H10">
            <v>0.32928881151110856</v>
          </cell>
        </row>
        <row r="11">
          <cell r="F11">
            <v>0.62777901113736079</v>
          </cell>
          <cell r="G11">
            <v>0.62777901113736079</v>
          </cell>
          <cell r="H11">
            <v>0.37222098886263921</v>
          </cell>
        </row>
        <row r="13">
          <cell r="F13">
            <v>0.56847230956057193</v>
          </cell>
          <cell r="G13">
            <v>0.56847230956057193</v>
          </cell>
          <cell r="H13">
            <v>0.43152769043942807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9F66-C236-4EE7-B9A4-9F9FA1B5B994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45939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88</v>
      </c>
      <c r="D4"/>
      <c r="E4" s="6" t="s">
        <v>89</v>
      </c>
      <c r="F4" s="1"/>
      <c r="G4" s="6" t="s">
        <v>90</v>
      </c>
      <c r="H4" s="1"/>
      <c r="I4" s="6" t="s">
        <v>91</v>
      </c>
    </row>
    <row r="5" spans="1:9" x14ac:dyDescent="0.25">
      <c r="A5" s="7" t="s">
        <v>3</v>
      </c>
      <c r="B5"/>
      <c r="C5" s="8">
        <v>81.900000000000006</v>
      </c>
      <c r="D5"/>
      <c r="E5" s="8">
        <v>59.7</v>
      </c>
      <c r="F5" s="1"/>
      <c r="G5" s="8">
        <v>69.099999999999994</v>
      </c>
      <c r="H5" s="1"/>
      <c r="I5" s="8">
        <v>77.900000000000006</v>
      </c>
    </row>
    <row r="6" spans="1:9" x14ac:dyDescent="0.25">
      <c r="A6" s="7" t="s">
        <v>4</v>
      </c>
      <c r="B6"/>
      <c r="C6" s="8">
        <v>57.9</v>
      </c>
      <c r="D6"/>
      <c r="E6" s="8">
        <v>33.6</v>
      </c>
      <c r="F6" s="1"/>
      <c r="G6" s="8">
        <v>49.3</v>
      </c>
      <c r="H6" s="1"/>
      <c r="I6" s="8">
        <v>57.7</v>
      </c>
    </row>
    <row r="7" spans="1:9" x14ac:dyDescent="0.25">
      <c r="A7" s="7" t="s">
        <v>5</v>
      </c>
      <c r="B7"/>
      <c r="C7" s="8" t="s">
        <v>92</v>
      </c>
      <c r="D7"/>
      <c r="E7" s="8" t="s">
        <v>92</v>
      </c>
      <c r="F7" s="1"/>
      <c r="G7" s="8" t="s">
        <v>92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60830.151240000014</v>
      </c>
      <c r="D13" s="19">
        <v>18</v>
      </c>
      <c r="E13" s="19">
        <v>10687.922329999999</v>
      </c>
      <c r="F13"/>
      <c r="G13" s="19">
        <v>4120.7483300000004</v>
      </c>
      <c r="H13"/>
      <c r="I13" s="19">
        <v>25257.389999999996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18601.092100000002</v>
      </c>
      <c r="D15" s="19">
        <v>17</v>
      </c>
      <c r="E15" s="19">
        <v>2343</v>
      </c>
      <c r="F15" s="21"/>
      <c r="G15" s="19">
        <v>1209.0709865000001</v>
      </c>
      <c r="H15"/>
      <c r="I15" s="19">
        <v>13638.66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34903.062862399995</v>
      </c>
      <c r="D17" s="24">
        <v>19</v>
      </c>
      <c r="E17" s="24">
        <v>4233.95</v>
      </c>
      <c r="F17" s="11"/>
      <c r="G17" s="24">
        <v>2862.95</v>
      </c>
      <c r="H17" s="11"/>
      <c r="I17" s="24">
        <v>21511.110000000004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113595.8066024</v>
      </c>
      <c r="D19" s="26">
        <v>19</v>
      </c>
      <c r="E19" s="26">
        <v>16468.856651000002</v>
      </c>
      <c r="F19" s="26"/>
      <c r="G19" s="26">
        <v>7915.4926510000005</v>
      </c>
      <c r="H19" s="26"/>
      <c r="I19" s="26">
        <v>59478.16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54717</v>
      </c>
      <c r="D24" s="19">
        <v>18</v>
      </c>
      <c r="E24" s="19">
        <v>11105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16070</v>
      </c>
      <c r="D25" s="19">
        <v>16</v>
      </c>
      <c r="E25" s="19">
        <v>3846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36209</v>
      </c>
      <c r="D26" s="28">
        <v>10</v>
      </c>
      <c r="E26" s="24">
        <v>5894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105265</v>
      </c>
      <c r="D27" s="29">
        <v>18</v>
      </c>
      <c r="E27" s="26">
        <v>18974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>
        <v>45938</v>
      </c>
      <c r="B65" s="71"/>
      <c r="C65" s="72" t="s">
        <v>85</v>
      </c>
      <c r="D65" s="73"/>
      <c r="E65" s="74">
        <v>4</v>
      </c>
      <c r="F65" s="75">
        <v>1</v>
      </c>
      <c r="G65" s="76"/>
      <c r="H65" s="76"/>
      <c r="I65" s="77"/>
    </row>
    <row r="66" spans="1:9" x14ac:dyDescent="0.25">
      <c r="A66" s="78">
        <v>45938</v>
      </c>
      <c r="B66" s="79" t="s">
        <v>86</v>
      </c>
      <c r="C66" s="72" t="s">
        <v>87</v>
      </c>
      <c r="D66" s="73"/>
      <c r="E66" s="74">
        <v>4</v>
      </c>
      <c r="F66" s="75">
        <v>5</v>
      </c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A0E59AF-D170-4E02-BE2C-134EE520BA43}"/>
    <hyperlink ref="J3" r:id="rId2" display="kraig.patterson@hotmail.com" xr:uid="{212753DC-0DD6-400E-8CAB-4168D273A09B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8148-4085-4251-9794-ADDA9B848553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89</v>
      </c>
      <c r="B7" s="84"/>
    </row>
    <row r="8" spans="1:25" ht="15" customHeight="1" x14ac:dyDescent="0.3">
      <c r="A8" s="85" t="s">
        <v>95</v>
      </c>
      <c r="B8" s="86">
        <v>59.7</v>
      </c>
    </row>
    <row r="9" spans="1:25" ht="15" customHeight="1" x14ac:dyDescent="0.3">
      <c r="A9" s="85" t="s">
        <v>96</v>
      </c>
      <c r="B9" s="86">
        <v>33.6</v>
      </c>
    </row>
    <row r="10" spans="1:25" ht="15" customHeight="1" x14ac:dyDescent="0.3">
      <c r="A10" s="86" t="s">
        <v>92</v>
      </c>
      <c r="B10" s="87"/>
      <c r="E10" s="88">
        <v>60830.151240000014</v>
      </c>
      <c r="F10" s="89">
        <v>0.67071118848889144</v>
      </c>
      <c r="G10" s="89">
        <f>IF(F10&gt;=1,1,F10)</f>
        <v>0.67071118848889144</v>
      </c>
      <c r="H10" s="89">
        <f>IF(F10&gt;=1,0,1-F10)</f>
        <v>0.32928881151110856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18601.092100000002</v>
      </c>
      <c r="F11" s="89">
        <v>0.62777901113736079</v>
      </c>
      <c r="G11" s="89">
        <f>IF(F11&gt;=1,1,F11)</f>
        <v>0.62777901113736079</v>
      </c>
      <c r="H11" s="89">
        <f>IF(F11&gt;=1,0,1-F11)</f>
        <v>0.37222098886263921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66.900000000000006</v>
      </c>
      <c r="E13" s="91">
        <v>34903.062862399995</v>
      </c>
      <c r="F13" s="89">
        <v>0.56847230956057193</v>
      </c>
      <c r="G13" s="89">
        <f>IF(F13&gt;=1,1,F13)</f>
        <v>0.56847230956057193</v>
      </c>
      <c r="H13" s="89">
        <f>IF(F13&gt;=1,0,1-F13)</f>
        <v>0.43152769043942807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49.1</v>
      </c>
      <c r="V14" s="90"/>
      <c r="W14" s="90"/>
    </row>
    <row r="15" spans="1:25" ht="15" customHeight="1" x14ac:dyDescent="0.3">
      <c r="A15" s="86" t="s">
        <v>92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69.8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44.4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92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87.1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45.5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92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77.5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54.3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92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100.4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78.599999999999994</v>
      </c>
    </row>
    <row r="35" spans="1:8" ht="15" customHeight="1" x14ac:dyDescent="0.3">
      <c r="A35" s="86" t="s">
        <v>92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87.4</v>
      </c>
    </row>
    <row r="39" spans="1:8" ht="15" customHeight="1" x14ac:dyDescent="0.3">
      <c r="A39" s="85" t="s">
        <v>96</v>
      </c>
      <c r="B39" s="86">
        <v>56.5</v>
      </c>
    </row>
    <row r="40" spans="1:8" ht="15" customHeight="1" x14ac:dyDescent="0.3">
      <c r="A40" s="86" t="s">
        <v>92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2025-10-09T12:50:38Z</dcterms:created>
  <dcterms:modified xsi:type="dcterms:W3CDTF">2025-10-09T12:50:47Z</dcterms:modified>
</cp:coreProperties>
</file>