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peters\Desktop\Daily Report\"/>
    </mc:Choice>
  </mc:AlternateContent>
  <xr:revisionPtr revIDLastSave="0" documentId="13_ncr:1_{13C88E3C-2EED-4AFB-8070-9C4F23A7E3AF}" xr6:coauthVersionLast="47" xr6:coauthVersionMax="47" xr10:uidLastSave="{00000000-0000-0000-0000-000000000000}"/>
  <bookViews>
    <workbookView xWindow="-120" yWindow="-120" windowWidth="29040" windowHeight="15720" activeTab="1" xr2:uid="{36763A14-B45C-4578-85FC-65BCB00A8AA7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<sst xmlns="http://schemas.openxmlformats.org/spreadsheetml/2006/main" count="165" uniqueCount="105">
  <si>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</si>
  <si>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</si>
  <si>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</si>
  <si>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</si>
  <si>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</si>
  <si>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</si>
  <si>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</si>
  <si>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</si>
  <si>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</si>
  <si>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</si>
  <si>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</si>
  <si>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</si>
  <si>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</si>
  <si>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</si>
  <si>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</si>
  <si>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</si>
  <si>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</si>
  <si>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</si>
  <si>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</si>
  <si>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</si>
  <si>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</si>
  <si>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</si>
  <si>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</si>
  <si>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</si>
  <si>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</si>
  <si>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</si>
  <si>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</si>
  <si>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</si>
  <si>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</si>
  <si>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</si>
  <si>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</si>
  <si>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</si>
  <si>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</si>
  <si>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</si>
  <si>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</si>
  <si>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</si>
  <si>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</si>
  <si>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</si>
  <si>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</si>
  <si>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</si>
  <si>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</si>
  <si>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</si>
  <si>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</si>
  <si>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</si>
  <si>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</si>
  <si>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</si>
  <si>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</si>
  <si>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</si>
  <si>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</si>
  <si>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</si>
  <si>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</si>
  <si>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</si>
  <si>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</si>
  <si>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</si>
  <si>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</si>
  <si>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</si>
  <si>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</si>
  <si>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</si>
  <si>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</si>
  <si>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</si>
  <si>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</si>
  <si>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</si>
  <si>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</si>
  <si>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</si>
  <si>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</si>
  <si>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</si>
  <si>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</si>
  <si>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</si>
  <si>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</si>
  <si>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</si>
  <si>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</si>
  <si>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</si>
  <si>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</si>
  <si>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</si>
  <si>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</si>
  <si>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</si>
  <si>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</si>
  <si>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</si>
  <si>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</si>
  <si>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</si>
  <si>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</si>
  <si>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</si>
  <si>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</si>
  <si>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</si>
  <si>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</si>
  <si>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</si>
  <si>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</si>
  <si>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</si>
  <si>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</si>
  <si>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</si>
  <si>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 xml:space="preserve">Partly Cloudy </t>
  </si>
  <si>
    <t/>
  </si>
  <si>
    <t>Weather Information</t>
  </si>
  <si>
    <t>High (F)</t>
  </si>
  <si>
    <t>Low (F)</t>
  </si>
  <si>
    <t>59,933 MW</t>
  </si>
  <si>
    <t>17,978 MW</t>
  </si>
  <si>
    <t>Vancouver, WA</t>
  </si>
  <si>
    <t>11,349 MW</t>
  </si>
  <si>
    <t>36,723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</si>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</sst>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CA2E780D-C525-4BEC-AE48-A2FDF83A2BE4}"/>
    <cellStyle name="Normal" xfId="0" builtinId="0"/>
    <cellStyle name="Normal 4" xfId="1" xr:uid="{33CAC05E-3D3A-491A-8980-20146325C179}"/>
    <cellStyle name="Percent 2" xfId="3" xr:uid="{777E1A97-1D67-41C2-AB2D-726FF3150F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66%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66%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61-4DC9-A2E6-F8D59FE2F9C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61-4DC9-A2E6-F8D59FE2F9CB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0.66081464854732908</c:v>
                </c:pt>
                <c:pt idx="1">
                  <c:v>0.33918535145267092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61-4DC9-A2E6-F8D59FE2F9CB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261-4DC9-A2E6-F8D59FE2F9C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261-4DC9-A2E6-F8D59FE2F9CB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0.33918535145267092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261-4DC9-A2E6-F8D59FE2F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66%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3864.1473409999999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3-4C17-830D-207C89ECB996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8661.5513410000003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F3-4C17-830D-207C89ECB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661.5513410000003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8-4165-8274-35C8D0F4632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C8-4165-8274-35C8D0F46329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0.59811255980650835</c:v>
                </c:pt>
                <c:pt idx="1">
                  <c:v>0.40188744019349165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C8-4165-8274-35C8D0F46329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1C8-4165-8274-35C8D0F4632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1C8-4165-8274-35C8D0F46329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0.40188744019349165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1C8-4165-8274-35C8D0F46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25-4797-AA28-92ACE07E30E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B25-4797-AA28-92ACE07E30E2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0.60674183260209247</c:v>
                </c:pt>
                <c:pt idx="1">
                  <c:v>0.39325816739790753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25-4797-AA28-92ACE07E30E2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5B25-4797-AA28-92ACE07E30E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5B25-4797-AA28-92ACE07E30E2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0.39325816739790753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B25-4797-AA28-92ACE07E3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1168.5544325000001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B-4748-A1BF-91184BC6F4F4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FB-4748-A1BF-91184BC6F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229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2967.26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F-443F-BE70-5A16EC186BE7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4853.26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F-443F-BE70-5A16EC186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5B550EE0-09E5-4AE7-BF0C-47BF1CF3D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D9979612-A302-4401-BDD6-9D2522C12F8E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904618B7-B8AB-4AEA-904C-E7CD50746403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5F3A5F11-D34F-461E-AAEE-87708AE80FA5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4B4E1F51-258F-47BE-AED2-615745D94399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800141FC-E6F3-43E2-85C4-B45424C4CD19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435E4EF5-741F-45AB-9B27-2D257063BB19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A556BC1A-4581-48B7-A5BE-0C960A17E7C3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668F0BC2-7D4B-46E6-B0E8-36BCECDD8AA8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4E95EF48-0675-45DF-8BBC-399D8E1E2B29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3C4BAFB7-6147-4257-9E62-FA3F4C72BA9A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CA06611E-1BE2-41BA-A4DE-3BA2A264C4C3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3EF15956-3679-4BF6-B8CC-EF5C17B89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A8D917D0-0814-4BB5-827E-6814DBBFC7E3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436A47E-3E4A-449D-81DA-E0FB99B06878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59,933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E6C650A6-2EAE-4E41-9032-85CEFCC44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752A5942-B6EC-4123-8DFA-404C5CD0A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05A0A5B7-D0B2-4356-80AC-4BC73DBC9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07826C25-2B0F-42C7-8EF4-F2B6A50B2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69021649-A377-4C03-BD13-FD29476C0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AD5A5387-3D6A-4F09-8D71-3D7DC81192D7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6E408A00-5212-4386-98E9-61289A6BC6C1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17,978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9779E4F5-795D-455B-A3FD-516677C93ABB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1BEDB7B8-2F53-4006-AACC-DE2330FDA3C2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36,723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D3BE7AC-8984-46D1-AD17-505AC844F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A5FDA6E-7598-47C6-B0E1-D196FEC3CED9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E2ABCB0-C877-4047-AD84-21616029D0EC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94388A3-D2CD-461C-9D55-1FF64956C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EAC368F-95E7-4B41-BB2F-9D52420E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FA7FB72-8653-45AF-B7BE-62081AC5FD20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F84770DB-6CF2-480F-A781-5EFA26D605D8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C54D8FE5-7258-4B40-AA5E-2C630A1C7DEA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61AE2508-534F-4C01-BFD9-B8B835C89898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C62C9F06-8E30-429B-8BD6-72773B013541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AD4CA3C6-9CEF-4FE6-BD71-236F02447F25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A594C62-53BD-4020-9786-4B22771D8D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3B8C2C46-1E94-4DD2-9516-90B08284EF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3268E31F-5502-49D7-81FD-9918A0EE36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1B9BE44F-BD56-42D3-B5B0-B2ADB820EA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0884126-EA38-4E2F-86C8-0CF9D3CAE0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peters\Desktop\Daily%20Report\WECC%20Report%20Template%202025-10-07.xlsm" TargetMode="External"/><Relationship Id="rId1" Type="http://schemas.openxmlformats.org/officeDocument/2006/relationships/externalLinkPath" Target="WECC%20Report%20Template%202025-10-0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8661.5513410000003</v>
          </cell>
          <cell r="G13">
            <v>3864.1473409999999</v>
          </cell>
        </row>
        <row r="15">
          <cell r="E15">
            <v>2229</v>
          </cell>
          <cell r="G15">
            <v>1168.5544325000001</v>
          </cell>
        </row>
        <row r="17">
          <cell r="E17">
            <v>4853.26</v>
          </cell>
          <cell r="G17">
            <v>2967.26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0.66081464854732908</v>
          </cell>
          <cell r="G10">
            <v>0.66081464854732908</v>
          </cell>
          <cell r="H10">
            <v>0.33918535145267092</v>
          </cell>
        </row>
        <row r="11">
          <cell r="F11">
            <v>0.60674183260209247</v>
          </cell>
          <cell r="G11">
            <v>0.60674183260209247</v>
          </cell>
          <cell r="H11">
            <v>0.39325816739790753</v>
          </cell>
        </row>
        <row r="13">
          <cell r="F13">
            <v>0.59811255980650835</v>
          </cell>
          <cell r="G13">
            <v>0.59811255980650835</v>
          </cell>
          <cell r="H13">
            <v>0.40188744019349165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AF707-F576-4AE1-9D1E-8399BBD93DF9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45937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95.5</v>
      </c>
      <c r="D5"/>
      <c r="E5" s="8">
        <v>73.599999999999994</v>
      </c>
      <c r="F5" s="1"/>
      <c r="G5" s="8">
        <v>67.5</v>
      </c>
      <c r="H5" s="1"/>
      <c r="I5" s="8">
        <v>92.8</v>
      </c>
    </row>
    <row r="6" spans="1:9" x14ac:dyDescent="0.25">
      <c r="A6" s="7" t="s">
        <v>4</v>
      </c>
      <c r="B6"/>
      <c r="C6" s="8">
        <v>57.6</v>
      </c>
      <c r="D6"/>
      <c r="E6" s="8">
        <v>41</v>
      </c>
      <c r="F6" s="1"/>
      <c r="G6" s="8">
        <v>49.1</v>
      </c>
      <c r="H6" s="1"/>
      <c r="I6" s="8">
        <v>69.099999999999994</v>
      </c>
    </row>
    <row r="7" spans="1:9" x14ac:dyDescent="0.25">
      <c r="A7" s="7" t="s">
        <v>5</v>
      </c>
      <c r="B7"/>
      <c r="C7" s="8" t="s">
        <v>89</v>
      </c>
      <c r="D7"/>
      <c r="E7" s="8" t="s">
        <v>89</v>
      </c>
      <c r="F7" s="1"/>
      <c r="G7" s="8" t="s">
        <v>89</v>
      </c>
      <c r="H7" s="1"/>
      <c r="I7" s="8" t="s">
        <v>90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59932.584550000014</v>
      </c>
      <c r="D13" s="19">
        <v>19</v>
      </c>
      <c r="E13" s="19">
        <v>8661.5513410000003</v>
      </c>
      <c r="F13"/>
      <c r="G13" s="19">
        <v>3864.1473409999999</v>
      </c>
      <c r="H13"/>
      <c r="I13" s="19">
        <v>23139.749999999996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17977.7605</v>
      </c>
      <c r="D15" s="19">
        <v>17</v>
      </c>
      <c r="E15" s="19">
        <v>2229</v>
      </c>
      <c r="F15" s="21"/>
      <c r="G15" s="19">
        <v>1168.5544325000001</v>
      </c>
      <c r="H15"/>
      <c r="I15" s="19">
        <v>13660.92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36722.914946999997</v>
      </c>
      <c r="D17" s="24">
        <v>19</v>
      </c>
      <c r="E17" s="24">
        <v>4853.26</v>
      </c>
      <c r="F17" s="11"/>
      <c r="G17" s="24">
        <v>2967.26</v>
      </c>
      <c r="H17" s="11"/>
      <c r="I17" s="24">
        <v>22031.649999999998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114028.3531885</v>
      </c>
      <c r="D19" s="26">
        <v>18</v>
      </c>
      <c r="E19" s="26">
        <v>15803.390430000001</v>
      </c>
      <c r="F19" s="26"/>
      <c r="G19" s="26">
        <v>7896.7064299999993</v>
      </c>
      <c r="H19" s="26"/>
      <c r="I19" s="26">
        <v>58058.319999999992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54620</v>
      </c>
      <c r="D24" s="19">
        <v>18</v>
      </c>
      <c r="E24" s="19">
        <v>10869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15010</v>
      </c>
      <c r="D25" s="19">
        <v>17</v>
      </c>
      <c r="E25" s="19">
        <v>2868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36557</v>
      </c>
      <c r="D26" s="28">
        <v>18</v>
      </c>
      <c r="E26" s="24">
        <v>5561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105845</v>
      </c>
      <c r="D27" s="29">
        <v>18</v>
      </c>
      <c r="E27" s="26">
        <v>18692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F53F8F19-38F1-4FC8-B325-5F57AF50F2EF}"/>
    <hyperlink ref="J3" r:id="rId2" display="kraig.patterson@hotmail.com" xr:uid="{5C6BF3D1-6341-44EF-87BB-A929E94A5228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CB7F7-00B5-43C4-9395-5ED5F6CF7D5D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92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93</v>
      </c>
      <c r="B8" s="86">
        <v>73.599999999999994</v>
      </c>
    </row>
    <row r="9" spans="1:25" ht="15" customHeight="1" x14ac:dyDescent="0.3">
      <c r="A9" s="85" t="s">
        <v>94</v>
      </c>
      <c r="B9" s="86">
        <v>41</v>
      </c>
    </row>
    <row r="10" spans="1:25" ht="15" customHeight="1" x14ac:dyDescent="0.3">
      <c r="A10" s="86" t="s">
        <v>89</v>
      </c>
      <c r="B10" s="87"/>
      <c r="E10" s="88">
        <v>59932.584550000014</v>
      </c>
      <c r="F10" s="89">
        <v>0.66081464854732908</v>
      </c>
      <c r="G10" s="89">
        <f>IF(F10&gt;=1,1,F10)</f>
        <v>0.66081464854732908</v>
      </c>
      <c r="H10" s="89">
        <f>IF(F10&gt;=1,0,1-F10)</f>
        <v>0.33918535145267092</v>
      </c>
      <c r="I10" t="s">
        <v>95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17977.7605</v>
      </c>
      <c r="F11" s="89">
        <v>0.60674183260209247</v>
      </c>
      <c r="G11" s="89">
        <f>IF(F11&gt;=1,1,F11)</f>
        <v>0.60674183260209247</v>
      </c>
      <c r="H11" s="89">
        <f>IF(F11&gt;=1,0,1-F11)</f>
        <v>0.39325816739790753</v>
      </c>
      <c r="I11" t="s">
        <v>96</v>
      </c>
      <c r="V11" s="90"/>
      <c r="W11" s="90"/>
    </row>
    <row r="12" spans="1:25" ht="15" customHeight="1" x14ac:dyDescent="0.3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3">
      <c r="A13" s="85" t="s">
        <v>93</v>
      </c>
      <c r="B13" s="86">
        <v>83.1</v>
      </c>
      <c r="E13" s="91">
        <v>36722.914946999997</v>
      </c>
      <c r="F13" s="89">
        <v>0.59811255980650835</v>
      </c>
      <c r="G13" s="89">
        <f>IF(F13&gt;=1,1,F13)</f>
        <v>0.59811255980650835</v>
      </c>
      <c r="H13" s="89">
        <f>IF(F13&gt;=1,0,1-F13)</f>
        <v>0.40188744019349165</v>
      </c>
      <c r="I13" t="s">
        <v>99</v>
      </c>
      <c r="V13" s="90"/>
      <c r="W13" s="90"/>
    </row>
    <row r="14" spans="1:25" ht="15" customHeight="1" x14ac:dyDescent="0.3">
      <c r="A14" s="85" t="s">
        <v>94</v>
      </c>
      <c r="B14" s="86">
        <v>51.1</v>
      </c>
      <c r="V14" s="90"/>
      <c r="W14" s="90"/>
    </row>
    <row r="15" spans="1:25" ht="15" customHeight="1" x14ac:dyDescent="0.3">
      <c r="A15" s="86" t="s">
        <v>89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93</v>
      </c>
      <c r="B18" s="86">
        <v>68.5</v>
      </c>
      <c r="C18" s="84"/>
      <c r="E18" s="93"/>
      <c r="F18" s="93"/>
      <c r="G18" s="93"/>
      <c r="H18" s="84"/>
    </row>
    <row r="19" spans="1:8" ht="15" customHeight="1" x14ac:dyDescent="0.3">
      <c r="A19" s="85" t="s">
        <v>94</v>
      </c>
      <c r="B19" s="86">
        <v>39.4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93</v>
      </c>
      <c r="B23" s="86">
        <v>62.1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94</v>
      </c>
      <c r="B24" s="86">
        <v>42.3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93</v>
      </c>
      <c r="B28" s="86">
        <v>71.2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94</v>
      </c>
      <c r="B29" s="86">
        <v>62.6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90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93</v>
      </c>
      <c r="B33" s="86">
        <v>102.4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94</v>
      </c>
      <c r="B34" s="86">
        <v>62.4</v>
      </c>
    </row>
    <row r="35" spans="1:8" ht="15" customHeight="1" x14ac:dyDescent="0.3">
      <c r="A35" s="86" t="s">
        <v>89</v>
      </c>
      <c r="B35" s="87"/>
    </row>
    <row r="37" spans="1:8" ht="15" customHeight="1" x14ac:dyDescent="0.3">
      <c r="A37" s="83" t="s">
        <v>104</v>
      </c>
      <c r="B37" s="87"/>
    </row>
    <row r="38" spans="1:8" ht="15" customHeight="1" x14ac:dyDescent="0.3">
      <c r="A38" s="85" t="s">
        <v>93</v>
      </c>
      <c r="B38" s="86">
        <v>68.7</v>
      </c>
    </row>
    <row r="39" spans="1:8" ht="15" customHeight="1" x14ac:dyDescent="0.3">
      <c r="A39" s="85" t="s">
        <v>94</v>
      </c>
      <c r="B39" s="86">
        <v>40.6</v>
      </c>
    </row>
    <row r="40" spans="1:8" ht="15" customHeight="1" x14ac:dyDescent="0.3">
      <c r="A40" s="86" t="s">
        <v>89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2025-10-07T12:36:46Z</dcterms:created>
  <dcterms:modified xsi:type="dcterms:W3CDTF">2025-10-07T12:37:00Z</dcterms:modified>
</cp:coreProperties>
</file>