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eters\Desktop\Daily Report\"/>
    </mc:Choice>
  </mc:AlternateContent>
  <xr:revisionPtr revIDLastSave="0" documentId="13_ncr:1_{8F718BA3-7317-4139-8052-C49F6B1CEDB5}" xr6:coauthVersionLast="47" xr6:coauthVersionMax="47" xr10:uidLastSave="{00000000-0000-0000-0000-000000000000}"/>
  <bookViews>
    <workbookView xWindow="-120" yWindow="-120" windowWidth="29040" windowHeight="15720" activeTab="1" xr2:uid="{FFE2ED2F-1E84-412E-A605-742435B1BF15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'[1]Study Summary'!#REF!</definedName>
    <definedName name="Tara_para">'[1]Study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<sst xmlns="http://schemas.openxmlformats.org/spreadsheetml/2006/main" count="166" uniqueCount="107">
  <si>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</si>
  <si>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</si>
  <si>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</si>
  <si>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</si>
  <si>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</si>
  <si>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</si>
  <si>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</si>
  <si>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</si>
  <si>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</si>
  <si>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</si>
  <si>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</si>
  <si>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</si>
  <si>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</si>
  <si>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</si>
  <si>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</si>
  <si>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</si>
  <si>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</si>
  <si>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</si>
  <si>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</si>
  <si>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</si>
  <si>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</si>
  <si>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</si>
  <si>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</si>
  <si>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</si>
  <si>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</si>
  <si>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</si>
  <si>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</si>
  <si>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</si>
  <si>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</si>
  <si>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</si>
  <si>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</si>
  <si>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</si>
  <si>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</si>
  <si>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</si>
  <si>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</si>
  <si>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</si>
  <si>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</si>
  <si>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</si>
  <si>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</si>
  <si>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</si>
  <si>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</si>
  <si>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</si>
  <si>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</si>
  <si>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</si>
  <si>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</si>
  <si>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</si>
  <si>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</si>
  <si>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</si>
  <si>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</si>
  <si>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</si>
  <si>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</si>
  <si>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</si>
  <si>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</si>
  <si>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</si>
  <si>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</si>
  <si>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</si>
  <si>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</si>
  <si>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</si>
  <si>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</si>
  <si>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</si>
  <si>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</si>
  <si>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</si>
  <si>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</si>
  <si>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</si>
  <si>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</si>
  <si>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</si>
  <si>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</si>
  <si>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</si>
  <si>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</si>
  <si>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</si>
  <si>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</si>
  <si>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</si>
  <si>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</si>
  <si>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</si>
  <si>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</si>
  <si>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</si>
  <si>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</si>
  <si>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</si>
  <si>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</si>
  <si>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</si>
  <si>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</si>
  <si>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</si>
  <si>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</si>
  <si>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</si>
  <si>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</si>
  <si>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 xml:space="preserve">Path </t>
  </si>
  <si>
    <t>Folsom, CA</t>
  </si>
  <si>
    <t>Calgary, AB</t>
  </si>
  <si>
    <t>Vancouver, BC</t>
  </si>
  <si>
    <t>Little Rock, AR</t>
  </si>
  <si>
    <t>Sunny</t>
  </si>
  <si>
    <t>Mist</t>
  </si>
  <si>
    <t/>
  </si>
  <si>
    <t>Weather Information</t>
  </si>
  <si>
    <t>High (F)</t>
  </si>
  <si>
    <t>Low (F)</t>
  </si>
  <si>
    <t>60,343 MW</t>
  </si>
  <si>
    <t>16,959 MW</t>
  </si>
  <si>
    <t>Vancouver, WA</t>
  </si>
  <si>
    <t>11,349 MW</t>
  </si>
  <si>
    <t>35,736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</si>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</sst>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>
      <alignment vertical="center"/>
    </xf>
    <xf numFmtId="0" fontId="24" fillId="0" borderId="0" xfId="0" applyFont="1" applyAlignment="1">
      <alignment horizontal="left" vertical="top" wrapText="1"/>
    </xf>
  </cellXfs>
  <cellStyles count="4">
    <cellStyle name="Comma 2" xfId="2" xr:uid="{AD14B295-585F-441D-8599-D30A35108C18}"/>
    <cellStyle name="Normal" xfId="0" builtinId="0"/>
    <cellStyle name="Normal 4" xfId="1" xr:uid="{C81556E6-F268-438F-B6F6-E8608099824F}"/>
    <cellStyle name="Percent 2" xfId="3" xr:uid="{2BA0440D-0BDB-4DC3-B3BB-7BB70F8AF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[2]Map!$F$10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4F-4CEF-984F-7A4C018F39A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4F-4CEF-984F-7A4C018F39A9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0.66533653509013724</c:v>
                </c:pt>
                <c:pt idx="1">
                  <c:v>0.33466346490986276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4F-4CEF-984F-7A4C018F39A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24F-4CEF-984F-7A4C018F39A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24F-4CEF-984F-7A4C018F39A9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0.33466346490986276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4F-4CEF-984F-7A4C018F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[2]WECCDailyCurrent!$G$13</c:f>
              <c:numCache>
                <c:formatCode>0</c:formatCode>
                <c:ptCount val="1"/>
                <c:pt idx="0">
                  <c:v>4117.17454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2-40AA-A942-3DAC71BA213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[2]WECCDailyCurrent!$E$13</c:f>
              <c:numCache>
                <c:formatCode>0</c:formatCode>
                <c:ptCount val="1"/>
                <c:pt idx="0">
                  <c:v>10216.39854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2-40AA-A942-3DAC71BA2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216.3985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[2]Map!$F$13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4D-47C2-83C9-CB23D9F3F90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4D-47C2-83C9-CB23D9F3F90F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0.58203142609368397</c:v>
                </c:pt>
                <c:pt idx="1">
                  <c:v>0.41796857390631603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4D-47C2-83C9-CB23D9F3F90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64D-47C2-83C9-CB23D9F3F90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64D-47C2-83C9-CB23D9F3F90F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0.41796857390631603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4D-47C2-83C9-CB23D9F3F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[2]Map!$F$11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69-4BBF-AB00-665AC4ECA6B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69-4BBF-AB00-665AC4ECA6B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0.57234741140735745</c:v>
                </c:pt>
                <c:pt idx="1">
                  <c:v>0.42765258859264255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69-4BBF-AB00-665AC4ECA6B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669-4BBF-AB00-665AC4ECA6B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669-4BBF-AB00-665AC4ECA6B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0.42765258859264255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69-4BBF-AB00-665AC4ECA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[2]WECCDailyCurrent!$G$15</c:f>
              <c:numCache>
                <c:formatCode>0</c:formatCode>
                <c:ptCount val="1"/>
                <c:pt idx="0">
                  <c:v>1102.3124970000001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7-4024-8AC4-596A3A69407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[2]WECCDailyCurrent!$E$15</c:f>
              <c:numCache>
                <c:formatCode>0</c:formatCode>
                <c:ptCount val="1"/>
                <c:pt idx="0">
                  <c:v>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7-4024-8AC4-596A3A694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41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[2]WECCDailyCurrent!$G$17</c:f>
              <c:numCache>
                <c:formatCode>0</c:formatCode>
                <c:ptCount val="1"/>
                <c:pt idx="0">
                  <c:v>2887.1400000000003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0-4A4C-8F7C-597BF743303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[2]WECCDailyCurrent!$E$17</c:f>
              <c:numCache>
                <c:formatCode>0</c:formatCode>
                <c:ptCount val="1"/>
                <c:pt idx="0">
                  <c:v>5149.1400000000003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0-4A4C-8F7C-597BF7433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6.emf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1C0EF62F-2A70-427B-A7C6-553415F2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EEB3C439-07AE-4B90-9FB4-10DF8FAE9193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F02FE5BF-5541-43E7-B9B0-33B4035C1422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1248B891-28DE-4251-B24C-3AD3762CC655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CB174A2B-3633-4D85-80F5-BCADA7B9A07A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A4192D25-934D-4FCB-9529-573AE09217AD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6D9AE85C-E0FC-463B-B907-5DA85D2A3A9B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5D92F453-FA28-4B81-9F78-9877279C0EB6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51E5963D-A579-4C85-B306-FC8189950917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2688BA1-A969-470F-9B18-100BDCCE1902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E8F764D5-3F01-46A1-AA1E-1F39C9FB9133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16519E06-40E6-4AD6-8E76-EEFB3F12FE04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7800C005-54EE-46C3-A486-EEFD732C8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E19F69E4-08D1-49E4-AE36-C2B43F2848F4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6CDD858-C08F-407F-9D5F-D856549E175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pPr algn="ctr"/>
            <a:t>60,343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CE61F11-76DD-4E7E-8B8E-B6340EE9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991FC3E-BB9B-4361-9535-B3D8BBEB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4665AAB-C19B-4D2C-A795-8085471FB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2BA0EF11-B322-40BA-951C-B1A8CDEA8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BE2A3300-4ABD-4011-99FD-AB9A6595B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59A94D9-46A8-4393-976F-14D602D07E89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B790D0C-538A-4DF7-BDE7-8577342C32F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pPr algn="ctr"/>
            <a:t>16,959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35B30E95-E51C-456C-839C-DB0FCAD55F27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06943EE-D8B1-42CA-BD5D-B5231AE45C9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pPr algn="ctr"/>
            <a:t>35,736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4690CA0-200C-48F8-8FC8-AD924E86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8604429-0304-4FA9-B572-A48E9A5D4042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F646B74-5DC7-427E-86D0-6656D084D48A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EFAB3E2-B51E-4A8E-BE9E-3C8C1402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F80B1E5-8E45-47B1-9553-66FE29693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A8EE07B-B048-4560-8C42-D0BC2F19C3F0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2D6CFB4-B623-485B-A6EA-5FA2D9F68E0F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5CECE0DB-9FB3-4928-8F78-9AA530D42A5D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B8DBFA-F342-433E-9460-508BE52EA1A8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F8912AC-F64F-41CE-9AE0-765D692E1C77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F89A171E-1F80-42D3-8191-5DD747A6F69C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5BA4182-DA7A-4D72-B446-4908392FD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269237CF-2B29-43BC-896C-5D2A2D6AD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6CBC6F2-C6B9-4F62-8224-97674AE6D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C07727A1-46AE-49E6-B6C7-8D4118149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44</xdr:row>
      <xdr:rowOff>19050</xdr:rowOff>
    </xdr:from>
    <xdr:to>
      <xdr:col>2</xdr:col>
      <xdr:colOff>28575</xdr:colOff>
      <xdr:row>45</xdr:row>
      <xdr:rowOff>161925</xdr:rowOff>
    </xdr:to>
    <xdr:sp macro="" textlink="">
      <xdr:nvSpPr>
        <xdr:cNvPr id="38" name="Image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E5BC4BCC-7AB0-48AC-BCD1-09757734B94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44</xdr:row>
      <xdr:rowOff>19050</xdr:rowOff>
    </xdr:from>
    <xdr:to>
      <xdr:col>2</xdr:col>
      <xdr:colOff>28575</xdr:colOff>
      <xdr:row>45</xdr:row>
      <xdr:rowOff>161925</xdr:rowOff>
    </xdr:to>
    <xdr:pic>
      <xdr:nvPicPr>
        <xdr:cNvPr id="2049" name="Image1">
          <a:extLst>
            <a:ext uri="{FF2B5EF4-FFF2-40B4-BE49-F238E27FC236}">
              <a16:creationId xmlns:a16="http://schemas.microsoft.com/office/drawing/2014/main" id="{5D87CB3F-95D7-3620-7BB3-A6A934A468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8401050"/>
          <a:ext cx="333375" cy="3333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peters\Desktop\Daily%20Report\WECC%20Report%20Template%202025-10-06.xlsm" TargetMode="External"/><Relationship Id="rId1" Type="http://schemas.openxmlformats.org/officeDocument/2006/relationships/externalLinkPath" Target="WECC%20Report%20Template%202025-10-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10216.39854</v>
          </cell>
          <cell r="G13">
            <v>4117.17454</v>
          </cell>
        </row>
        <row r="15">
          <cell r="E15">
            <v>2341</v>
          </cell>
          <cell r="G15">
            <v>1102.3124970000001</v>
          </cell>
        </row>
        <row r="17">
          <cell r="E17">
            <v>5149.1400000000003</v>
          </cell>
          <cell r="G17">
            <v>2887.1400000000003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0.66533653509013724</v>
          </cell>
        </row>
        <row r="11">
          <cell r="F11">
            <v>0.57234741140735745</v>
          </cell>
        </row>
        <row r="13">
          <cell r="F13">
            <v>0.58203142609368397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B209-2FE9-4A22-9AC1-40486E378E32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45936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86</v>
      </c>
      <c r="D4"/>
      <c r="E4" s="6" t="s">
        <v>87</v>
      </c>
      <c r="F4" s="1"/>
      <c r="G4" s="6" t="s">
        <v>88</v>
      </c>
      <c r="H4" s="1"/>
      <c r="I4" s="6" t="s">
        <v>89</v>
      </c>
    </row>
    <row r="5" spans="1:9" x14ac:dyDescent="0.25">
      <c r="A5" s="7" t="s">
        <v>3</v>
      </c>
      <c r="B5"/>
      <c r="C5" s="8">
        <v>92.8</v>
      </c>
      <c r="D5"/>
      <c r="E5" s="8">
        <v>57.4</v>
      </c>
      <c r="F5" s="1"/>
      <c r="G5" s="8">
        <v>66.900000000000006</v>
      </c>
      <c r="H5" s="1"/>
      <c r="I5" s="8">
        <v>76.599999999999994</v>
      </c>
    </row>
    <row r="6" spans="1:9" x14ac:dyDescent="0.25">
      <c r="A6" s="7" t="s">
        <v>4</v>
      </c>
      <c r="B6"/>
      <c r="C6" s="8">
        <v>58.5</v>
      </c>
      <c r="D6"/>
      <c r="E6" s="8">
        <v>36</v>
      </c>
      <c r="F6" s="1"/>
      <c r="G6" s="8">
        <v>47.7</v>
      </c>
      <c r="H6" s="1"/>
      <c r="I6" s="8">
        <v>68</v>
      </c>
    </row>
    <row r="7" spans="1:9" x14ac:dyDescent="0.25">
      <c r="A7" s="7" t="s">
        <v>5</v>
      </c>
      <c r="B7"/>
      <c r="C7" s="8" t="s">
        <v>90</v>
      </c>
      <c r="D7"/>
      <c r="E7" s="8" t="s">
        <v>90</v>
      </c>
      <c r="F7" s="1"/>
      <c r="G7" s="8" t="s">
        <v>90</v>
      </c>
      <c r="H7" s="1"/>
      <c r="I7" s="8" t="s">
        <v>91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60342.697049999995</v>
      </c>
      <c r="D13" s="19">
        <v>19</v>
      </c>
      <c r="E13" s="19">
        <v>10216.39854</v>
      </c>
      <c r="F13"/>
      <c r="G13" s="19">
        <v>4117.17454</v>
      </c>
      <c r="H13"/>
      <c r="I13" s="19">
        <v>23058.76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16958.6538</v>
      </c>
      <c r="D15" s="19">
        <v>17</v>
      </c>
      <c r="E15" s="19">
        <v>2341</v>
      </c>
      <c r="F15" s="21"/>
      <c r="G15" s="19">
        <v>1102.3124970000001</v>
      </c>
      <c r="H15"/>
      <c r="I15" s="19">
        <v>12890.57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35735.565499300006</v>
      </c>
      <c r="D17" s="24">
        <v>19</v>
      </c>
      <c r="E17" s="24">
        <v>5149.1400000000003</v>
      </c>
      <c r="F17" s="11"/>
      <c r="G17" s="24">
        <v>2887.1400000000003</v>
      </c>
      <c r="H17" s="11"/>
      <c r="I17" s="24">
        <v>18760.390000000003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112533.36834929997</v>
      </c>
      <c r="D19" s="26">
        <v>19</v>
      </c>
      <c r="E19" s="26">
        <v>16796.538540000001</v>
      </c>
      <c r="F19" s="26"/>
      <c r="G19" s="26">
        <v>7975.2145399999999</v>
      </c>
      <c r="H19" s="26"/>
      <c r="I19" s="26">
        <v>53775.720000000008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52491</v>
      </c>
      <c r="D24" s="19">
        <v>19</v>
      </c>
      <c r="E24" s="19">
        <v>11827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14341</v>
      </c>
      <c r="D25" s="19">
        <v>17</v>
      </c>
      <c r="E25" s="19">
        <v>3175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33479</v>
      </c>
      <c r="D26" s="28">
        <v>19</v>
      </c>
      <c r="E26" s="24">
        <v>4595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99486</v>
      </c>
      <c r="D27" s="29">
        <v>18</v>
      </c>
      <c r="E27" s="26">
        <v>18983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94" t="s">
        <v>32</v>
      </c>
      <c r="B31" s="94"/>
      <c r="C31" s="94"/>
      <c r="D31" s="15" t="s">
        <v>33</v>
      </c>
      <c r="E31" s="36" t="s">
        <v>34</v>
      </c>
      <c r="F31" s="37"/>
      <c r="G31" s="36"/>
      <c r="H31" s="37"/>
      <c r="I31" s="38"/>
      <c r="L31" s="2" t="s">
        <v>35</v>
      </c>
    </row>
    <row r="32" spans="1:12" x14ac:dyDescent="0.25">
      <c r="A32" s="94"/>
      <c r="B32" s="94"/>
      <c r="C32" s="94"/>
      <c r="D32" s="15" t="s">
        <v>36</v>
      </c>
      <c r="E32" s="36" t="s">
        <v>37</v>
      </c>
      <c r="F32" s="37"/>
      <c r="G32" s="36"/>
      <c r="H32" s="37"/>
      <c r="I32" s="38"/>
    </row>
    <row r="33" spans="1:11" x14ac:dyDescent="0.25">
      <c r="A33" s="94" t="s">
        <v>38</v>
      </c>
      <c r="B33" s="94"/>
      <c r="C33" s="94"/>
      <c r="D33" s="15" t="s">
        <v>39</v>
      </c>
      <c r="E33" s="36" t="s">
        <v>40</v>
      </c>
      <c r="F33" s="37"/>
      <c r="G33" s="36"/>
      <c r="H33" s="39"/>
      <c r="I33" s="38"/>
      <c r="J33" s="2" t="s">
        <v>35</v>
      </c>
    </row>
    <row r="34" spans="1:11" x14ac:dyDescent="0.25">
      <c r="A34" s="94"/>
      <c r="B34" s="94"/>
      <c r="C34" s="94"/>
      <c r="D34" s="15" t="s">
        <v>41</v>
      </c>
      <c r="E34" s="36" t="s">
        <v>42</v>
      </c>
      <c r="F34" s="37"/>
      <c r="G34" s="36"/>
      <c r="H34" s="37"/>
      <c r="I34" s="40"/>
    </row>
    <row r="35" spans="1:11" x14ac:dyDescent="0.25">
      <c r="A35" s="94" t="s">
        <v>43</v>
      </c>
      <c r="B35" s="94"/>
      <c r="C35" s="94"/>
      <c r="D35" s="15" t="s">
        <v>33</v>
      </c>
      <c r="E35" s="41" t="s">
        <v>44</v>
      </c>
      <c r="F35" s="11"/>
      <c r="G35" s="42"/>
      <c r="H35" s="11"/>
      <c r="I35" s="43"/>
    </row>
    <row r="36" spans="1:11" x14ac:dyDescent="0.25">
      <c r="A36" s="94"/>
      <c r="B36" s="94"/>
      <c r="C36" s="94"/>
      <c r="D36" s="15" t="s">
        <v>36</v>
      </c>
      <c r="E36" s="44" t="s">
        <v>45</v>
      </c>
      <c r="F36" s="11"/>
      <c r="G36" s="42"/>
      <c r="H36" s="11"/>
      <c r="I36" s="43"/>
      <c r="K36" t="s">
        <v>35</v>
      </c>
    </row>
    <row r="37" spans="1:11" x14ac:dyDescent="0.25">
      <c r="A37" s="94" t="s">
        <v>46</v>
      </c>
      <c r="B37" s="94"/>
      <c r="C37" s="94"/>
      <c r="D37" s="15" t="s">
        <v>33</v>
      </c>
      <c r="E37" s="44" t="s">
        <v>47</v>
      </c>
      <c r="F37" s="11"/>
      <c r="G37" s="45" t="s">
        <v>92</v>
      </c>
      <c r="H37" s="1"/>
      <c r="I37" s="46" t="s">
        <v>92</v>
      </c>
      <c r="K37" t="s">
        <v>35</v>
      </c>
    </row>
    <row r="38" spans="1:11" x14ac:dyDescent="0.25">
      <c r="A38" s="94"/>
      <c r="B38" s="94"/>
      <c r="C38" s="94"/>
      <c r="D38" s="15" t="s">
        <v>36</v>
      </c>
      <c r="E38" s="44" t="s">
        <v>48</v>
      </c>
      <c r="F38" s="11"/>
      <c r="G38" s="45" t="s">
        <v>92</v>
      </c>
      <c r="H38" s="1"/>
      <c r="I38" s="46" t="s">
        <v>92</v>
      </c>
      <c r="K38"/>
    </row>
    <row r="39" spans="1:11" x14ac:dyDescent="0.25">
      <c r="A39" s="81" t="s">
        <v>49</v>
      </c>
      <c r="B39" s="81"/>
      <c r="C39" s="81"/>
      <c r="D39" s="15" t="s">
        <v>39</v>
      </c>
      <c r="E39" s="44" t="s">
        <v>50</v>
      </c>
      <c r="F39" s="11"/>
      <c r="G39" s="42"/>
      <c r="H39" s="11"/>
      <c r="I39" s="43"/>
      <c r="K39"/>
    </row>
    <row r="40" spans="1:11" x14ac:dyDescent="0.25">
      <c r="A40" s="81"/>
      <c r="B40" s="81"/>
      <c r="C40" s="81"/>
      <c r="D40" s="15" t="s">
        <v>41</v>
      </c>
      <c r="E40" s="44" t="s">
        <v>51</v>
      </c>
      <c r="F40" s="11"/>
      <c r="G40" s="42"/>
      <c r="H40" s="11"/>
      <c r="I40" s="43"/>
      <c r="K40"/>
    </row>
    <row r="41" spans="1:11" x14ac:dyDescent="0.25">
      <c r="A41" s="81" t="s">
        <v>52</v>
      </c>
      <c r="B41" s="81"/>
      <c r="C41" s="81"/>
      <c r="D41" s="15" t="s">
        <v>39</v>
      </c>
      <c r="E41" s="44" t="s">
        <v>53</v>
      </c>
      <c r="F41" s="11"/>
      <c r="G41" s="42"/>
      <c r="H41" s="11"/>
      <c r="I41" s="43"/>
      <c r="K41"/>
    </row>
    <row r="42" spans="1:11" x14ac:dyDescent="0.25">
      <c r="A42" s="81"/>
      <c r="B42" s="81"/>
      <c r="C42" s="81"/>
      <c r="D42" s="15" t="s">
        <v>41</v>
      </c>
      <c r="E42" s="44" t="s">
        <v>54</v>
      </c>
      <c r="F42" s="11"/>
      <c r="G42" s="42"/>
      <c r="H42" s="11"/>
      <c r="I42" s="43"/>
      <c r="K42"/>
    </row>
    <row r="43" spans="1:11" x14ac:dyDescent="0.25">
      <c r="A43" s="94" t="s">
        <v>55</v>
      </c>
      <c r="B43" s="94"/>
      <c r="C43" s="94"/>
      <c r="D43" s="15" t="s">
        <v>39</v>
      </c>
      <c r="E43" s="44" t="s">
        <v>56</v>
      </c>
      <c r="F43" s="11"/>
      <c r="G43" s="42"/>
      <c r="H43" s="11"/>
      <c r="I43" s="43"/>
      <c r="K43"/>
    </row>
    <row r="44" spans="1:11" x14ac:dyDescent="0.25">
      <c r="A44" s="94"/>
      <c r="B44" s="94"/>
      <c r="C44" s="94"/>
      <c r="D44" s="15" t="s">
        <v>41</v>
      </c>
      <c r="E44" s="44" t="s">
        <v>57</v>
      </c>
      <c r="F44" s="11"/>
      <c r="G44" s="42"/>
      <c r="H44" s="11"/>
      <c r="I44" s="43"/>
      <c r="K44"/>
    </row>
    <row r="45" spans="1:11" x14ac:dyDescent="0.25">
      <c r="A45" s="94" t="s">
        <v>58</v>
      </c>
      <c r="B45" s="94"/>
      <c r="C45" s="94"/>
      <c r="D45" s="15" t="s">
        <v>39</v>
      </c>
      <c r="E45" s="44" t="s">
        <v>59</v>
      </c>
      <c r="F45" s="11"/>
      <c r="G45" s="42"/>
      <c r="H45" s="11"/>
      <c r="I45" s="43"/>
      <c r="K45"/>
    </row>
    <row r="46" spans="1:11" x14ac:dyDescent="0.25">
      <c r="A46" s="94"/>
      <c r="B46" s="94"/>
      <c r="C46" s="94"/>
      <c r="D46" s="15" t="s">
        <v>41</v>
      </c>
      <c r="E46" s="44" t="s">
        <v>60</v>
      </c>
      <c r="F46" s="11"/>
      <c r="G46" s="42"/>
      <c r="H46" s="11"/>
      <c r="I46" s="47"/>
    </row>
    <row r="47" spans="1:11" x14ac:dyDescent="0.25">
      <c r="A47" s="81" t="s">
        <v>61</v>
      </c>
      <c r="B47" s="81"/>
      <c r="C47" s="81"/>
      <c r="D47" s="15" t="s">
        <v>33</v>
      </c>
      <c r="E47" s="44" t="s">
        <v>62</v>
      </c>
      <c r="F47" s="11"/>
      <c r="G47" s="42"/>
      <c r="H47" s="11"/>
      <c r="I47" s="47"/>
    </row>
    <row r="48" spans="1:11" x14ac:dyDescent="0.25">
      <c r="A48" s="81"/>
      <c r="B48" s="81"/>
      <c r="C48" s="81"/>
      <c r="D48" s="15" t="s">
        <v>36</v>
      </c>
      <c r="E48" s="44" t="s">
        <v>63</v>
      </c>
      <c r="F48" s="11"/>
      <c r="G48" s="42"/>
      <c r="H48" s="11"/>
      <c r="I48" s="47"/>
    </row>
    <row r="49" spans="1:9" x14ac:dyDescent="0.25">
      <c r="A49" s="81" t="s">
        <v>64</v>
      </c>
      <c r="B49" s="81"/>
      <c r="C49" s="81"/>
      <c r="D49" s="48" t="s">
        <v>33</v>
      </c>
      <c r="E49" s="49" t="s">
        <v>65</v>
      </c>
      <c r="F49" s="1"/>
      <c r="G49" s="45"/>
      <c r="H49" s="1"/>
      <c r="I49" s="47"/>
    </row>
    <row r="50" spans="1:9" x14ac:dyDescent="0.25">
      <c r="A50" s="81"/>
      <c r="B50" s="81"/>
      <c r="C50" s="81"/>
      <c r="D50" s="48" t="s">
        <v>36</v>
      </c>
      <c r="E50" s="49" t="s">
        <v>63</v>
      </c>
      <c r="F50" s="1"/>
      <c r="G50" s="45"/>
      <c r="H50" s="1"/>
      <c r="I50" s="46"/>
    </row>
    <row r="51" spans="1:9" x14ac:dyDescent="0.25">
      <c r="A51" s="81" t="s">
        <v>66</v>
      </c>
      <c r="B51" s="81"/>
      <c r="C51" s="81"/>
      <c r="D51" s="48" t="s">
        <v>39</v>
      </c>
      <c r="E51" s="49" t="s">
        <v>67</v>
      </c>
      <c r="F51" s="1"/>
      <c r="G51" s="45"/>
      <c r="H51" s="1"/>
      <c r="I51" s="46"/>
    </row>
    <row r="52" spans="1:9" x14ac:dyDescent="0.25">
      <c r="A52" s="81"/>
      <c r="B52" s="81"/>
      <c r="C52" s="81"/>
      <c r="D52" s="48" t="s">
        <v>41</v>
      </c>
      <c r="E52" s="49" t="s">
        <v>44</v>
      </c>
      <c r="F52" s="1"/>
      <c r="G52" s="45"/>
      <c r="H52"/>
      <c r="I52" s="46"/>
    </row>
    <row r="53" spans="1:9" x14ac:dyDescent="0.25">
      <c r="A53" s="81" t="s">
        <v>68</v>
      </c>
      <c r="B53" s="81"/>
      <c r="C53" s="81"/>
      <c r="D53" s="48" t="s">
        <v>39</v>
      </c>
      <c r="E53" s="49" t="s">
        <v>69</v>
      </c>
      <c r="F53" s="1"/>
      <c r="G53" s="45"/>
      <c r="H53" s="1"/>
      <c r="I53" s="46"/>
    </row>
    <row r="54" spans="1:9" x14ac:dyDescent="0.25">
      <c r="A54" s="81"/>
      <c r="B54" s="81"/>
      <c r="C54" s="81"/>
      <c r="D54" s="48" t="s">
        <v>41</v>
      </c>
      <c r="E54" s="49" t="s">
        <v>70</v>
      </c>
      <c r="F54" s="1"/>
      <c r="G54" s="45"/>
      <c r="H54" s="1"/>
      <c r="I54" s="46"/>
    </row>
    <row r="55" spans="1:9" x14ac:dyDescent="0.25">
      <c r="A55" s="81" t="s">
        <v>71</v>
      </c>
      <c r="B55" s="81"/>
      <c r="C55" s="81"/>
      <c r="D55" s="48" t="s">
        <v>39</v>
      </c>
      <c r="E55" s="49" t="s">
        <v>72</v>
      </c>
      <c r="F55" s="1"/>
      <c r="G55" s="45"/>
      <c r="H55" s="1"/>
      <c r="I55" s="46"/>
    </row>
    <row r="56" spans="1:9" x14ac:dyDescent="0.25">
      <c r="A56" s="81"/>
      <c r="B56" s="81"/>
      <c r="C56" s="81"/>
      <c r="D56" s="48" t="s">
        <v>41</v>
      </c>
      <c r="E56" s="49" t="s">
        <v>73</v>
      </c>
      <c r="F56" s="1"/>
      <c r="G56" s="45"/>
      <c r="H56" s="1"/>
      <c r="I56" s="46"/>
    </row>
    <row r="57" spans="1:9" x14ac:dyDescent="0.25">
      <c r="A57" s="81" t="s">
        <v>74</v>
      </c>
      <c r="B57" s="81"/>
      <c r="C57" s="81"/>
      <c r="D57" s="48" t="s">
        <v>39</v>
      </c>
      <c r="E57" s="49" t="s">
        <v>75</v>
      </c>
      <c r="F57" s="1"/>
      <c r="G57" s="45"/>
      <c r="H57" s="1"/>
      <c r="I57" s="46"/>
    </row>
    <row r="58" spans="1:9" x14ac:dyDescent="0.25">
      <c r="A58" s="82"/>
      <c r="B58" s="82"/>
      <c r="C58" s="82"/>
      <c r="D58" s="50" t="s">
        <v>41</v>
      </c>
      <c r="E58" s="51" t="s">
        <v>76</v>
      </c>
      <c r="F58"/>
      <c r="G58" s="52"/>
      <c r="H58"/>
      <c r="I58" s="5"/>
    </row>
    <row r="59" spans="1:9" x14ac:dyDescent="0.25">
      <c r="A59" s="53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83" t="s">
        <v>78</v>
      </c>
      <c r="B61" s="84"/>
      <c r="C61" s="84"/>
      <c r="D61" s="84"/>
      <c r="E61" s="84"/>
      <c r="F61" s="84"/>
      <c r="G61" s="84"/>
      <c r="H61" s="84"/>
      <c r="I61" s="84"/>
    </row>
    <row r="62" spans="1:9" x14ac:dyDescent="0.25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8.75" x14ac:dyDescent="0.3">
      <c r="A63" s="86" t="s">
        <v>79</v>
      </c>
      <c r="B63" s="87"/>
      <c r="C63" s="87"/>
      <c r="D63" s="87"/>
      <c r="E63" s="87"/>
      <c r="F63" s="87"/>
      <c r="G63" s="87"/>
      <c r="H63" s="87"/>
      <c r="I63" s="88"/>
    </row>
    <row r="64" spans="1:9" ht="60" customHeight="1" x14ac:dyDescent="0.25">
      <c r="A64" s="54" t="s">
        <v>80</v>
      </c>
      <c r="B64" s="55" t="s">
        <v>81</v>
      </c>
      <c r="C64" s="89" t="s">
        <v>82</v>
      </c>
      <c r="D64" s="90"/>
      <c r="E64" s="55" t="s">
        <v>83</v>
      </c>
      <c r="F64" s="91" t="s">
        <v>84</v>
      </c>
      <c r="G64" s="92"/>
      <c r="H64" s="92"/>
      <c r="I64" s="93"/>
    </row>
    <row r="65" spans="1:9" x14ac:dyDescent="0.25">
      <c r="A65" s="56"/>
      <c r="B65" s="57"/>
      <c r="C65" s="74" t="s">
        <v>85</v>
      </c>
      <c r="D65" s="75"/>
      <c r="E65" s="58">
        <v>4</v>
      </c>
      <c r="F65" s="76"/>
      <c r="G65" s="77"/>
      <c r="H65" s="77"/>
      <c r="I65" s="78"/>
    </row>
    <row r="66" spans="1:9" x14ac:dyDescent="0.25">
      <c r="A66" s="59"/>
      <c r="B66" s="60"/>
      <c r="C66" s="74"/>
      <c r="D66" s="75"/>
      <c r="E66" s="58"/>
      <c r="F66" s="76"/>
      <c r="G66" s="77"/>
      <c r="H66" s="77"/>
      <c r="I66" s="78"/>
    </row>
    <row r="67" spans="1:9" x14ac:dyDescent="0.25">
      <c r="A67" s="59"/>
      <c r="B67" s="57"/>
      <c r="C67" s="74"/>
      <c r="D67" s="75"/>
      <c r="E67" s="58"/>
      <c r="F67" s="76"/>
      <c r="G67" s="77"/>
      <c r="H67" s="77"/>
      <c r="I67" s="78"/>
    </row>
    <row r="68" spans="1:9" x14ac:dyDescent="0.25">
      <c r="A68" s="59"/>
      <c r="B68" s="57"/>
      <c r="C68" s="74"/>
      <c r="D68" s="75"/>
      <c r="E68" s="58"/>
      <c r="F68" s="76"/>
      <c r="G68" s="77"/>
      <c r="H68" s="77"/>
      <c r="I68" s="78"/>
    </row>
    <row r="69" spans="1:9" x14ac:dyDescent="0.25">
      <c r="A69" s="79"/>
      <c r="B69" s="79"/>
      <c r="C69" s="79"/>
      <c r="D69" s="79"/>
      <c r="E69" s="79"/>
      <c r="F69" s="79"/>
      <c r="G69" s="79"/>
      <c r="H69" s="79"/>
      <c r="I69" s="80"/>
    </row>
  </sheetData>
  <mergeCells count="28">
    <mergeCell ref="A41:C42"/>
    <mergeCell ref="A31:C32"/>
    <mergeCell ref="A33:C34"/>
    <mergeCell ref="A35:C36"/>
    <mergeCell ref="A37:C38"/>
    <mergeCell ref="A39:C40"/>
    <mergeCell ref="C64:D64"/>
    <mergeCell ref="F64:I64"/>
    <mergeCell ref="A43:C44"/>
    <mergeCell ref="A45:C46"/>
    <mergeCell ref="A47:C48"/>
    <mergeCell ref="A49:C50"/>
    <mergeCell ref="A51:C52"/>
    <mergeCell ref="A53:C54"/>
    <mergeCell ref="A55:C56"/>
    <mergeCell ref="A57:C58"/>
    <mergeCell ref="A61:I61"/>
    <mergeCell ref="A62:I62"/>
    <mergeCell ref="A63:I63"/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</mergeCells>
  <hyperlinks>
    <hyperlink ref="J2" r:id="rId1" display="kpatterson@wecc.biz" xr:uid="{CCAEE372-B56C-45E5-BF73-16A56A9B3640}"/>
    <hyperlink ref="J3" r:id="rId2" display="kraig.patterson@hotmail.com" xr:uid="{764450ED-312F-4190-9206-098625E1AA94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B2CE-36CF-4DDE-84A4-1A7DB42794BC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95" t="s">
        <v>93</v>
      </c>
      <c r="B4" s="95"/>
    </row>
    <row r="5" spans="1:25" ht="15" customHeight="1" x14ac:dyDescent="0.25">
      <c r="A5" s="95"/>
      <c r="B5" s="95"/>
    </row>
    <row r="6" spans="1:25" ht="15" customHeight="1" x14ac:dyDescent="0.25">
      <c r="A6" s="95"/>
      <c r="B6" s="95"/>
    </row>
    <row r="7" spans="1:25" ht="15" customHeight="1" x14ac:dyDescent="0.3">
      <c r="A7" s="61" t="s">
        <v>87</v>
      </c>
      <c r="B7" s="62"/>
    </row>
    <row r="8" spans="1:25" ht="15" customHeight="1" x14ac:dyDescent="0.3">
      <c r="A8" s="63" t="s">
        <v>94</v>
      </c>
      <c r="B8" s="64">
        <v>57.4</v>
      </c>
    </row>
    <row r="9" spans="1:25" ht="15" customHeight="1" x14ac:dyDescent="0.3">
      <c r="A9" s="63" t="s">
        <v>95</v>
      </c>
      <c r="B9" s="64">
        <v>36</v>
      </c>
    </row>
    <row r="10" spans="1:25" ht="15" customHeight="1" x14ac:dyDescent="0.3">
      <c r="A10" s="64" t="s">
        <v>90</v>
      </c>
      <c r="B10" s="65"/>
      <c r="E10" s="66">
        <v>60342.697049999995</v>
      </c>
      <c r="F10" s="67">
        <v>0.66533653509013724</v>
      </c>
      <c r="G10" s="67">
        <f>IF(F10&gt;=1,1,F10)</f>
        <v>0.66533653509013724</v>
      </c>
      <c r="H10" s="67">
        <f>IF(F10&gt;=1,0,1-F10)</f>
        <v>0.33466346490986276</v>
      </c>
      <c r="I10" t="s">
        <v>96</v>
      </c>
      <c r="V10" s="68"/>
      <c r="W10" s="68"/>
      <c r="X10" s="67"/>
      <c r="Y10" s="67"/>
    </row>
    <row r="11" spans="1:25" ht="15" customHeight="1" x14ac:dyDescent="0.3">
      <c r="A11" s="62"/>
      <c r="B11" s="65"/>
      <c r="E11" s="69">
        <v>16958.6538</v>
      </c>
      <c r="F11" s="67">
        <v>0.57234741140735745</v>
      </c>
      <c r="G11" s="67">
        <f>IF(F11&gt;=1,1,F11)</f>
        <v>0.57234741140735745</v>
      </c>
      <c r="H11" s="67">
        <f>IF(F11&gt;=1,0,1-F11)</f>
        <v>0.42765258859264255</v>
      </c>
      <c r="I11" t="s">
        <v>97</v>
      </c>
      <c r="V11" s="68"/>
      <c r="W11" s="68"/>
    </row>
    <row r="12" spans="1:25" ht="15" customHeight="1" x14ac:dyDescent="0.3">
      <c r="A12" s="61" t="s">
        <v>98</v>
      </c>
      <c r="B12" s="64"/>
      <c r="E12" s="69">
        <v>11349</v>
      </c>
      <c r="F12" s="67">
        <v>0.87119060412988414</v>
      </c>
      <c r="G12" s="67">
        <f>IF(F12&gt;=1,1,F12)</f>
        <v>0.87119060412988414</v>
      </c>
      <c r="H12" s="67">
        <f>IF(F12&gt;=1,0,1-F12)</f>
        <v>0.12880939587011586</v>
      </c>
      <c r="I12" t="s">
        <v>99</v>
      </c>
      <c r="V12" s="68"/>
      <c r="W12" s="68"/>
    </row>
    <row r="13" spans="1:25" ht="15" customHeight="1" x14ac:dyDescent="0.3">
      <c r="A13" s="63" t="s">
        <v>94</v>
      </c>
      <c r="B13" s="64">
        <v>79.3</v>
      </c>
      <c r="E13" s="69">
        <v>35735.565499300006</v>
      </c>
      <c r="F13" s="67">
        <v>0.58203142609368397</v>
      </c>
      <c r="G13" s="67">
        <f>IF(F13&gt;=1,1,F13)</f>
        <v>0.58203142609368397</v>
      </c>
      <c r="H13" s="67">
        <f>IF(F13&gt;=1,0,1-F13)</f>
        <v>0.41796857390631603</v>
      </c>
      <c r="I13" t="s">
        <v>100</v>
      </c>
      <c r="V13" s="68"/>
      <c r="W13" s="68"/>
    </row>
    <row r="14" spans="1:25" ht="15" customHeight="1" x14ac:dyDescent="0.3">
      <c r="A14" s="63" t="s">
        <v>95</v>
      </c>
      <c r="B14" s="64">
        <v>49.1</v>
      </c>
      <c r="V14" s="68"/>
      <c r="W14" s="68"/>
    </row>
    <row r="15" spans="1:25" ht="15" customHeight="1" x14ac:dyDescent="0.3">
      <c r="A15" s="64" t="s">
        <v>90</v>
      </c>
      <c r="B15" s="64"/>
      <c r="V15" s="68"/>
      <c r="W15" s="68"/>
    </row>
    <row r="16" spans="1:25" ht="15" customHeight="1" x14ac:dyDescent="0.3">
      <c r="A16" s="62"/>
      <c r="B16" s="65"/>
      <c r="C16" s="62"/>
      <c r="D16" s="62"/>
      <c r="E16" s="70"/>
      <c r="F16" s="62"/>
      <c r="G16" s="62"/>
      <c r="H16" s="62"/>
    </row>
    <row r="17" spans="1:8" ht="15" customHeight="1" x14ac:dyDescent="0.3">
      <c r="A17" s="61" t="s">
        <v>101</v>
      </c>
      <c r="B17" s="65"/>
      <c r="C17" s="62"/>
      <c r="E17" s="71"/>
      <c r="F17" s="71"/>
      <c r="G17" s="71"/>
      <c r="H17" s="62"/>
    </row>
    <row r="18" spans="1:8" ht="15" customHeight="1" x14ac:dyDescent="0.3">
      <c r="A18" s="63" t="s">
        <v>94</v>
      </c>
      <c r="B18" s="64">
        <v>60.3</v>
      </c>
      <c r="C18" s="62"/>
      <c r="E18" s="71"/>
      <c r="F18" s="71"/>
      <c r="G18" s="71"/>
      <c r="H18" s="62"/>
    </row>
    <row r="19" spans="1:8" ht="15" customHeight="1" x14ac:dyDescent="0.3">
      <c r="A19" s="63" t="s">
        <v>95</v>
      </c>
      <c r="B19" s="64">
        <v>35.799999999999997</v>
      </c>
      <c r="C19" s="62"/>
      <c r="D19" s="71"/>
      <c r="E19" s="71"/>
      <c r="F19" s="71"/>
      <c r="G19" s="71"/>
      <c r="H19" s="62"/>
    </row>
    <row r="20" spans="1:8" ht="15" customHeight="1" x14ac:dyDescent="0.3">
      <c r="A20" s="64" t="s">
        <v>90</v>
      </c>
      <c r="B20" s="65"/>
      <c r="C20" s="62"/>
      <c r="D20" s="71"/>
      <c r="E20" s="71"/>
      <c r="F20" s="71"/>
      <c r="G20" s="72"/>
      <c r="H20" s="62"/>
    </row>
    <row r="21" spans="1:8" ht="15" customHeight="1" x14ac:dyDescent="0.3">
      <c r="A21" s="61"/>
      <c r="B21" s="64"/>
      <c r="C21" s="62"/>
      <c r="D21" s="71"/>
      <c r="E21" s="71"/>
      <c r="F21" s="71"/>
      <c r="G21" s="71"/>
      <c r="H21" s="62"/>
    </row>
    <row r="22" spans="1:8" ht="15" customHeight="1" x14ac:dyDescent="0.3">
      <c r="A22" s="61" t="s">
        <v>102</v>
      </c>
      <c r="B22" s="64"/>
      <c r="C22" s="62"/>
      <c r="D22" s="71"/>
      <c r="E22" s="71"/>
      <c r="F22" s="71"/>
      <c r="G22" s="71"/>
      <c r="H22" s="62"/>
    </row>
    <row r="23" spans="1:8" ht="15" customHeight="1" x14ac:dyDescent="0.3">
      <c r="A23" s="63" t="s">
        <v>94</v>
      </c>
      <c r="B23" s="64">
        <v>54.3</v>
      </c>
      <c r="C23" s="62"/>
      <c r="D23" s="72"/>
      <c r="E23" s="71"/>
      <c r="F23" s="71"/>
      <c r="G23" s="71"/>
      <c r="H23" s="62"/>
    </row>
    <row r="24" spans="1:8" ht="15" customHeight="1" x14ac:dyDescent="0.3">
      <c r="A24" s="63" t="s">
        <v>95</v>
      </c>
      <c r="B24" s="64">
        <v>44.1</v>
      </c>
      <c r="C24" s="62"/>
      <c r="D24" s="71"/>
      <c r="E24" s="71"/>
      <c r="F24" s="71"/>
      <c r="G24" s="71"/>
      <c r="H24" s="62"/>
    </row>
    <row r="25" spans="1:8" ht="15" customHeight="1" x14ac:dyDescent="0.3">
      <c r="A25" s="64" t="s">
        <v>106</v>
      </c>
      <c r="B25" s="64"/>
      <c r="C25" s="62"/>
      <c r="D25" s="71"/>
      <c r="E25" s="71"/>
      <c r="F25" s="71"/>
      <c r="G25" s="71"/>
      <c r="H25" s="62"/>
    </row>
    <row r="26" spans="1:8" ht="15" customHeight="1" x14ac:dyDescent="0.3">
      <c r="A26" s="70"/>
      <c r="B26" s="64"/>
      <c r="C26" s="62"/>
      <c r="E26" s="71"/>
      <c r="F26" s="72"/>
      <c r="G26" s="71"/>
      <c r="H26" s="62"/>
    </row>
    <row r="27" spans="1:8" ht="15" customHeight="1" x14ac:dyDescent="0.3">
      <c r="A27" s="61" t="s">
        <v>103</v>
      </c>
      <c r="B27" s="64"/>
      <c r="C27" s="62"/>
      <c r="E27" s="71"/>
      <c r="F27" s="71"/>
      <c r="G27" s="71"/>
      <c r="H27" s="62"/>
    </row>
    <row r="28" spans="1:8" ht="15" customHeight="1" x14ac:dyDescent="0.3">
      <c r="A28" s="63" t="s">
        <v>94</v>
      </c>
      <c r="B28" s="64">
        <v>73.400000000000006</v>
      </c>
      <c r="C28" s="62"/>
      <c r="D28" s="71"/>
      <c r="E28" s="71"/>
      <c r="F28" s="71"/>
      <c r="G28" s="71"/>
      <c r="H28" s="62"/>
    </row>
    <row r="29" spans="1:8" ht="15" customHeight="1" x14ac:dyDescent="0.3">
      <c r="A29" s="63" t="s">
        <v>95</v>
      </c>
      <c r="B29" s="64">
        <v>55.6</v>
      </c>
      <c r="C29" s="62"/>
      <c r="D29" s="71"/>
      <c r="E29" s="71"/>
      <c r="F29" s="71"/>
      <c r="G29" s="71"/>
      <c r="H29" s="62"/>
    </row>
    <row r="30" spans="1:8" ht="15" customHeight="1" x14ac:dyDescent="0.3">
      <c r="A30" s="64" t="s">
        <v>90</v>
      </c>
      <c r="B30" s="64"/>
      <c r="C30" s="62"/>
      <c r="D30" s="71"/>
      <c r="E30" s="71"/>
      <c r="G30" s="71"/>
      <c r="H30" s="62"/>
    </row>
    <row r="31" spans="1:8" ht="15" customHeight="1" x14ac:dyDescent="0.3">
      <c r="A31" s="62"/>
      <c r="B31" s="64"/>
      <c r="C31" s="62"/>
      <c r="D31" s="71"/>
      <c r="E31" s="71"/>
      <c r="G31" s="71"/>
      <c r="H31" s="62"/>
    </row>
    <row r="32" spans="1:8" ht="15" customHeight="1" x14ac:dyDescent="0.3">
      <c r="A32" s="61" t="s">
        <v>104</v>
      </c>
      <c r="B32" s="65"/>
      <c r="C32" s="62"/>
      <c r="D32" s="62"/>
      <c r="E32" s="62"/>
      <c r="F32" s="62"/>
      <c r="G32" s="62"/>
      <c r="H32" s="62"/>
    </row>
    <row r="33" spans="1:8" ht="15" customHeight="1" x14ac:dyDescent="0.3">
      <c r="A33" s="63" t="s">
        <v>94</v>
      </c>
      <c r="B33" s="64">
        <v>98.6</v>
      </c>
      <c r="C33" s="62"/>
      <c r="D33" s="62"/>
      <c r="E33" s="62"/>
      <c r="F33" s="62"/>
      <c r="G33" s="62"/>
      <c r="H33" s="62"/>
    </row>
    <row r="34" spans="1:8" ht="15" customHeight="1" x14ac:dyDescent="0.3">
      <c r="A34" s="63" t="s">
        <v>95</v>
      </c>
      <c r="B34" s="64">
        <v>61.3</v>
      </c>
    </row>
    <row r="35" spans="1:8" ht="15" customHeight="1" x14ac:dyDescent="0.3">
      <c r="A35" s="64" t="s">
        <v>90</v>
      </c>
      <c r="B35" s="65"/>
    </row>
    <row r="37" spans="1:8" ht="15" customHeight="1" x14ac:dyDescent="0.3">
      <c r="A37" s="61" t="s">
        <v>105</v>
      </c>
      <c r="B37" s="65"/>
    </row>
    <row r="38" spans="1:8" ht="15" customHeight="1" x14ac:dyDescent="0.3">
      <c r="A38" s="63" t="s">
        <v>94</v>
      </c>
      <c r="B38" s="64">
        <v>61</v>
      </c>
    </row>
    <row r="39" spans="1:8" ht="15" customHeight="1" x14ac:dyDescent="0.3">
      <c r="A39" s="63" t="s">
        <v>95</v>
      </c>
      <c r="B39" s="64">
        <v>37.9</v>
      </c>
    </row>
    <row r="40" spans="1:8" ht="15" customHeight="1" x14ac:dyDescent="0.3">
      <c r="A40" s="64" t="s">
        <v>90</v>
      </c>
      <c r="B40" s="64"/>
    </row>
    <row r="367" spans="1:1" ht="15" customHeight="1" x14ac:dyDescent="0.25">
      <c r="A367" s="73">
        <v>43947</v>
      </c>
    </row>
    <row r="368" spans="1:1" ht="15" customHeight="1" x14ac:dyDescent="0.25">
      <c r="A368" s="73">
        <v>43943</v>
      </c>
    </row>
    <row r="369" spans="1:1" ht="15" customHeight="1" x14ac:dyDescent="0.25">
      <c r="A369" s="73">
        <v>43944</v>
      </c>
    </row>
    <row r="372" spans="1:1" ht="15" customHeight="1" x14ac:dyDescent="0.25">
      <c r="A372" s="73">
        <v>43946</v>
      </c>
    </row>
    <row r="373" spans="1:1" ht="15" customHeight="1" x14ac:dyDescent="0.25">
      <c r="A373" s="73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2025-10-06T13:45:44Z</dcterms:created>
  <dcterms:modified xsi:type="dcterms:W3CDTF">2025-10-06T13:50:41Z</dcterms:modified>
</cp:coreProperties>
</file>