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BBAF7125-F51E-4A1F-9988-0042F3FBA80D}" xr6:coauthVersionLast="47" xr6:coauthVersionMax="47" xr10:uidLastSave="{00000000-0000-0000-0000-000000000000}"/>
  <bookViews>
    <workbookView xWindow="-110" yWindow="-110" windowWidth="19420" windowHeight="10300" activeTab="1" xr2:uid="{45A4552F-56B5-445B-9FFC-7EA6A66FDA4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<sst xmlns="http://schemas.openxmlformats.org/spreadsheetml/2006/main" count="165" uniqueCount="105">
  <si>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</si>
  <si>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</si>
  <si>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</si>
  <si>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</si>
  <si>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</si>
  <si>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</si>
  <si>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</si>
  <si>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</si>
  <si>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</si>
  <si>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</si>
  <si>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</si>
  <si>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</si>
  <si>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</si>
  <si>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</si>
  <si>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</si>
  <si>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</si>
  <si>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</si>
  <si>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</si>
  <si>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</si>
  <si>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</si>
  <si>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</si>
  <si>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</si>
  <si>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</si>
  <si>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</si>
  <si>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</si>
  <si>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</si>
  <si>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</si>
  <si>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</si>
  <si>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</si>
  <si>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</si>
  <si>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</si>
  <si>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</si>
  <si>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</si>
  <si>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</si>
  <si>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</si>
  <si>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</si>
  <si>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</si>
  <si>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</si>
  <si>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</si>
  <si>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</si>
  <si>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</si>
  <si>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</si>
  <si>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</si>
  <si>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</si>
  <si>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</si>
  <si>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</si>
  <si>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</si>
  <si>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</si>
  <si>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</si>
  <si>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</si>
  <si>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</si>
  <si>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</si>
  <si>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</si>
  <si>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</si>
  <si>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</si>
  <si>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</si>
  <si>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</si>
  <si>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</si>
  <si>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</si>
  <si>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</si>
  <si>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</si>
  <si>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</si>
  <si>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</si>
  <si>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</si>
  <si>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</si>
  <si>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</si>
  <si>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</si>
  <si>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</si>
  <si>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</si>
  <si>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</si>
  <si>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</si>
  <si>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</si>
  <si>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</si>
  <si>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</si>
  <si>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</si>
  <si>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</si>
  <si>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</si>
  <si>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</si>
  <si>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</si>
  <si>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</si>
  <si>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</si>
  <si>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</si>
  <si>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</si>
  <si>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</si>
  <si>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</si>
  <si>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</si>
  <si>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</si>
  <si>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</si>
  <si>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</si>
  <si>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</si>
  <si>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>Sunny</t>
  </si>
  <si>
    <t/>
  </si>
  <si>
    <t>Weather Information</t>
  </si>
  <si>
    <t>High (F)</t>
  </si>
  <si>
    <t>Low (F)</t>
  </si>
  <si>
    <t>61,597 MW</t>
  </si>
  <si>
    <t>19,931 MW</t>
  </si>
  <si>
    <t>Vancouver, WA</t>
  </si>
  <si>
    <t>11,349 MW</t>
  </si>
  <si>
    <t>35,526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</si>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</sst>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A4FDAB7-333C-4088-80B5-05E68C4EFF46}"/>
    <cellStyle name="Normal" xfId="0" builtinId="0"/>
    <cellStyle name="Normal 4" xfId="1" xr:uid="{C804B058-D966-4EBE-9C15-978679BDB0CC}"/>
    <cellStyle name="Percent 2" xfId="3" xr:uid="{A185356D-958B-4B79-8B1D-FD519AFB0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13-46BB-9C61-8777F09769E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13-46BB-9C61-8777F09769E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0.67916241226087437</c:v>
                </c:pt>
                <c:pt idx="1">
                  <c:v>0.32083758773912563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13-46BB-9C61-8777F09769E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C13-46BB-9C61-8777F09769E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C13-46BB-9C61-8777F09769E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0.32083758773912563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13-46BB-9C61-8777F0976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4105.8046450000002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4-42E2-B27D-46B837A980B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10463.405645000001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4-42E2-B27D-46B837A98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463.405645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D-4B7C-B283-6B88C2EF868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0D-4B7C-B283-6B88C2EF868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0.57861394582396819</c:v>
                </c:pt>
                <c:pt idx="1">
                  <c:v>0.42138605417603181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0D-4B7C-B283-6B88C2EF868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00D-4B7C-B283-6B88C2EF868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00D-4B7C-B283-6B88C2EF868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0.42138605417603181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0D-4B7C-B283-6B88C2EF8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22-4967-8F68-149B5874E3F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22-4967-8F68-149B5874E3F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0.67267591292608842</c:v>
                </c:pt>
                <c:pt idx="1">
                  <c:v>0.32732408707391158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2-4967-8F68-149B5874E3F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722-4967-8F68-149B5874E3F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722-4967-8F68-149B5874E3F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0.32732408707391158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22-4967-8F68-149B5874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1295.5401744999999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F-4297-ACF1-ABBE47A3AB0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F-4297-ACF1-ABBE47A3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42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2835.66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2-43A7-AB3D-ACEADC3BA50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4613.66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2-43A7-AB3D-ACEADC3BA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81DE497-F49D-4F4B-8879-4643688B3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6D24758-518A-454B-9E29-9A9132D6479F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AB1ADC2-53CE-46F3-A03B-F00215474D77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54C3AFD-9A6D-4325-A1A6-5C2E9FA30577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BB5B34C-99B4-4D84-9A2B-5C1FF9378790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FFB575C-6512-45FD-8CD8-89FBF0BB939B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2E711A7-82FD-4514-8CE6-15C4DAE7C3EF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444A228-52CC-473C-9AED-5C68EFBDA369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A2971AA-E00E-4EF9-9A04-7B0BF1E77F85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E221AD3-FCDF-4B96-8381-E66D1DAD34CA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DE6C852-E208-4582-98F8-B512A3D56986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B112362-4BF7-430F-A1C7-A0DA3916A6A0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05D2073-10A3-43CD-A350-A7F6134DA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96A15C3-541F-4CB6-9882-15A8928165A8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B71ACE5-4CF4-4C6C-A8A2-E9F6FAFCBCF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61,597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5CD6B96-2CE0-4FD7-B5E0-43838998E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A5AE6B39-74F7-4D1E-A9AE-DD1A0D2D5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7E38754-DA19-4E17-8B06-233955054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E2BCA0A-5236-4EE5-8DB1-2CBF9ECEC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C8A253C-64B4-4023-8424-81B26C2C1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1483E85-177C-4B37-8833-73024201ECB6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E00081E-7DEA-4639-80BB-DEF02D8A13E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19,931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E87C153-76EF-4D74-937E-3D0C6578A9FF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043368E-10FB-4FD7-BD85-884901FB828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35,526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2F20228-D0F3-436F-9327-3A48CD41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D38CB-9E34-4E13-9299-2F933769A9A0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5A49BDA-BDC7-40B7-9573-89B180250C81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C01F6B0-A68D-427C-90F7-4816C879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035233D-E9D2-4850-9908-38D84267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777B3C9-52B4-4952-B2BE-831E1DD7BFC2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C4FC75E-AAFF-4442-A305-213FA58669F1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341D526-F0F2-4C62-AE60-82A26A9F7C13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CDBEEFD-EF14-4BAA-8877-B1D71734D95E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2DA11D8C-1A0B-43A8-9561-79480213905C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E5378FC-BF3B-4294-A51B-1582C02FD0C9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13C56E9-31EB-404A-AFC5-82B0F2517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B596D16B-7897-4564-BC99-71D5351F2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B139B56-200C-4AAB-94F4-295C9D5C8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48F4F500-6CAF-4722-832D-3590C3EF0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31750</xdr:colOff>
          <xdr:row>45</xdr:row>
          <xdr:rowOff>165100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D095050-4EFA-449E-A5A6-33B8EEFADE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10-02.xlsm" TargetMode="External"/><Relationship Id="rId1" Type="http://schemas.openxmlformats.org/officeDocument/2006/relationships/externalLinkPath" Target="WECC%20Report%20Template%202025-10-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10463.405645000001</v>
          </cell>
          <cell r="G13">
            <v>4105.8046450000002</v>
          </cell>
        </row>
        <row r="15">
          <cell r="E15">
            <v>2429</v>
          </cell>
          <cell r="G15">
            <v>1295.5401744999999</v>
          </cell>
        </row>
        <row r="17">
          <cell r="E17">
            <v>4613.66</v>
          </cell>
          <cell r="G17">
            <v>2835.66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0.67916241226087437</v>
          </cell>
          <cell r="G10">
            <v>0.67916241226087437</v>
          </cell>
          <cell r="H10">
            <v>0.32083758773912563</v>
          </cell>
        </row>
        <row r="11">
          <cell r="F11">
            <v>0.67267591292608842</v>
          </cell>
          <cell r="G11">
            <v>0.67267591292608842</v>
          </cell>
          <cell r="H11">
            <v>0.32732408707391158</v>
          </cell>
        </row>
        <row r="13">
          <cell r="F13">
            <v>0.57861394582396819</v>
          </cell>
          <cell r="G13">
            <v>0.57861394582396819</v>
          </cell>
          <cell r="H13">
            <v>0.42138605417603181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A8E4-0C42-4F88-82B8-78C368C7789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45932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77.400000000000006</v>
      </c>
      <c r="D5"/>
      <c r="E5" s="8">
        <v>68</v>
      </c>
      <c r="F5" s="1"/>
      <c r="G5" s="8">
        <v>64.599999999999994</v>
      </c>
      <c r="H5" s="1"/>
      <c r="I5" s="8">
        <v>91.2</v>
      </c>
    </row>
    <row r="6" spans="1:9" x14ac:dyDescent="0.35">
      <c r="A6" s="7" t="s">
        <v>4</v>
      </c>
      <c r="B6"/>
      <c r="C6" s="8">
        <v>58.2</v>
      </c>
      <c r="D6"/>
      <c r="E6" s="8">
        <v>45.1</v>
      </c>
      <c r="F6" s="1"/>
      <c r="G6" s="8">
        <v>53.8</v>
      </c>
      <c r="H6" s="1"/>
      <c r="I6" s="8">
        <v>65.099999999999994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61596.634980000003</v>
      </c>
      <c r="D13" s="19">
        <v>18</v>
      </c>
      <c r="E13" s="19">
        <v>10463.405645000001</v>
      </c>
      <c r="F13"/>
      <c r="G13" s="19">
        <v>4105.8046450000002</v>
      </c>
      <c r="H13"/>
      <c r="I13" s="19">
        <v>24353.79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19931.387299999999</v>
      </c>
      <c r="D15" s="19">
        <v>17</v>
      </c>
      <c r="E15" s="19">
        <v>2429</v>
      </c>
      <c r="F15" s="21"/>
      <c r="G15" s="19">
        <v>1295.5401744999999</v>
      </c>
      <c r="H15"/>
      <c r="I15" s="19">
        <v>9431.14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35525.7390457</v>
      </c>
      <c r="D17" s="24">
        <v>19</v>
      </c>
      <c r="E17" s="24">
        <v>4613.66</v>
      </c>
      <c r="F17" s="11"/>
      <c r="G17" s="24">
        <v>2835.66</v>
      </c>
      <c r="H17" s="11"/>
      <c r="I17" s="24">
        <v>19160.48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116422.57902200002</v>
      </c>
      <c r="D19" s="26">
        <v>18</v>
      </c>
      <c r="E19" s="26">
        <v>17034.655644999999</v>
      </c>
      <c r="F19" s="26"/>
      <c r="G19" s="26">
        <v>8060.1846450000012</v>
      </c>
      <c r="H19" s="26"/>
      <c r="I19" s="26">
        <v>52195.409999999989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55358</v>
      </c>
      <c r="D24" s="19">
        <v>17</v>
      </c>
      <c r="E24" s="19">
        <v>12518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16478</v>
      </c>
      <c r="D25" s="19">
        <v>17</v>
      </c>
      <c r="E25" s="19">
        <v>3306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37335</v>
      </c>
      <c r="D26" s="28">
        <v>17</v>
      </c>
      <c r="E26" s="24">
        <v>5675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109171</v>
      </c>
      <c r="D27" s="29">
        <v>17</v>
      </c>
      <c r="E27" s="26">
        <v>21499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813B4C2-1026-4336-954A-FFF6EBD7AE92}"/>
    <hyperlink ref="J3" r:id="rId2" display="kraig.patterson@hotmail.com" xr:uid="{3CB72153-C5B0-4522-94AA-6F7E84EEE342}"/>
  </hyperlinks>
  <pageMargins left="0.7" right="0.7" top="0.75" bottom="0.75" header="0.3" footer="0.3"/>
  <pageSetup scale="88" orientation="portrait" r:id="rId3"/>
  <headerFooter>
    <oddHeader>&amp;C&amp;"Calibri"&amp;10&amp;K000000 &lt;Limited-Disclosure&gt;&amp;1#_x000D_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2D2F-D3B7-4000-87FF-11A44FC9A365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68</v>
      </c>
    </row>
    <row r="9" spans="1:25" ht="15" customHeight="1" x14ac:dyDescent="0.45">
      <c r="A9" s="85" t="s">
        <v>94</v>
      </c>
      <c r="B9" s="86">
        <v>45.1</v>
      </c>
    </row>
    <row r="10" spans="1:25" ht="15" customHeight="1" x14ac:dyDescent="0.45">
      <c r="A10" s="86" t="s">
        <v>90</v>
      </c>
      <c r="B10" s="87"/>
      <c r="E10" s="88">
        <v>61596.634980000003</v>
      </c>
      <c r="F10" s="89">
        <v>0.67916241226087437</v>
      </c>
      <c r="G10" s="89">
        <f>IF(F10&gt;=1,1,F10)</f>
        <v>0.67916241226087437</v>
      </c>
      <c r="H10" s="89">
        <f>IF(F10&gt;=1,0,1-F10)</f>
        <v>0.32083758773912563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19931.387299999999</v>
      </c>
      <c r="F11" s="89">
        <v>0.67267591292608842</v>
      </c>
      <c r="G11" s="89">
        <f>IF(F11&gt;=1,1,F11)</f>
        <v>0.67267591292608842</v>
      </c>
      <c r="H11" s="89">
        <f>IF(F11&gt;=1,0,1-F11)</f>
        <v>0.32732408707391158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70</v>
      </c>
      <c r="E13" s="91">
        <v>35525.7390457</v>
      </c>
      <c r="F13" s="89">
        <v>0.57861394582396819</v>
      </c>
      <c r="G13" s="89">
        <f>IF(F13&gt;=1,1,F13)</f>
        <v>0.57861394582396819</v>
      </c>
      <c r="H13" s="89">
        <f>IF(F13&gt;=1,0,1-F13)</f>
        <v>0.42138605417603181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52.2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82.4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51.6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85.3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48.6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76.099999999999994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60.3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105.8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70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88.9</v>
      </c>
    </row>
    <row r="39" spans="1:8" ht="15" customHeight="1" x14ac:dyDescent="0.45">
      <c r="A39" s="85" t="s">
        <v>94</v>
      </c>
      <c r="B39" s="86">
        <v>58.1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02f15df9-ad29-4b58-b8e0-d79a0bec1d83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2025-10-02T12:36:26Z</dcterms:created>
  <dcterms:modified xsi:type="dcterms:W3CDTF">2025-10-02T12:36:41Z</dcterms:modified>
</cp:coreProperties>
</file>