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6D0E94A6-B986-43F1-9781-8D5D4C2FAD1A}" xr6:coauthVersionLast="47" xr6:coauthVersionMax="47" xr10:uidLastSave="{00000000-0000-0000-0000-000000000000}"/>
  <bookViews>
    <workbookView xWindow="-28920" yWindow="-120" windowWidth="29040" windowHeight="15720" activeTab="1" xr2:uid="{B31D6B7F-4DA5-46FA-814C-46CA92E3E473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<sst xmlns="http://schemas.openxmlformats.org/spreadsheetml/2006/main" count="165" uniqueCount="106">
  <si>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</si>
  <si>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</si>
  <si>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</si>
  <si>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</si>
  <si>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</si>
  <si>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</si>
  <si>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</si>
  <si>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</si>
  <si>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</si>
  <si>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</si>
  <si>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</si>
  <si>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</si>
  <si>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</si>
  <si>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</si>
  <si>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</si>
  <si>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</si>
  <si>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</si>
  <si>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</si>
  <si>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</si>
  <si>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</si>
  <si>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</si>
  <si>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</si>
  <si>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</si>
  <si>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</si>
  <si>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</si>
  <si>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</si>
  <si>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</si>
  <si>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</si>
  <si>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</si>
  <si>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</si>
  <si>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</si>
  <si>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</si>
  <si>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</si>
  <si>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</si>
  <si>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</si>
  <si>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</si>
  <si>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</si>
  <si>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</si>
  <si>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</si>
  <si>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</si>
  <si>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</si>
  <si>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</si>
  <si>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</si>
  <si>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</si>
  <si>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</si>
  <si>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</si>
  <si>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</si>
  <si>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</si>
  <si>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</si>
  <si>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</si>
  <si>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</si>
  <si>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</si>
  <si>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</si>
  <si>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</si>
  <si>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</si>
  <si>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</si>
  <si>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</si>
  <si>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</si>
  <si>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</si>
  <si>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</si>
  <si>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</si>
  <si>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</si>
  <si>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</si>
  <si>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</si>
  <si>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</si>
  <si>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</si>
  <si>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</si>
  <si>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</si>
  <si>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</si>
  <si>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</si>
  <si>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</si>
  <si>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</si>
  <si>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</si>
  <si>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</si>
  <si>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</si>
  <si>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</si>
  <si>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</si>
  <si>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</si>
  <si>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</si>
  <si>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</si>
  <si>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</si>
  <si>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</si>
  <si>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</si>
  <si>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</si>
  <si>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</si>
  <si>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</si>
  <si>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</si>
  <si>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</si>
  <si>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</si>
  <si>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</si>
  <si>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>Patchy rain nearby</t>
  </si>
  <si>
    <t/>
  </si>
  <si>
    <t>Weather Information</t>
  </si>
  <si>
    <t>High (F)</t>
  </si>
  <si>
    <t>Low (F)</t>
  </si>
  <si>
    <t>62,655 MW</t>
  </si>
  <si>
    <t>17,962 MW</t>
  </si>
  <si>
    <t>Vancouver, WA</t>
  </si>
  <si>
    <t>11,349 MW</t>
  </si>
  <si>
    <t>37,811 MW</t>
  </si>
  <si>
    <t>Billings, MT</t>
  </si>
  <si>
    <t>Loveland, CO</t>
  </si>
  <si>
    <t>Los Angeles, CA</t>
  </si>
  <si>
    <t>Phoenix, AZ</t>
  </si>
  <si>
    <t>Salt Lake City, UT</t>
  </si>
  <si>
    <t xml:space="preserve">Overcast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</si>
</sst>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u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Calibri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u/>
      <sz val="10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CFFE88D6-78FD-490A-B8FB-8ADD4382C82E}"/>
    <cellStyle name="Normal" xfId="0" builtinId="0"/>
    <cellStyle name="Normal 4" xfId="1" xr:uid="{74BAAB6B-2AC2-4F8D-9C7E-FF3F00E33D24}"/>
    <cellStyle name="Percent 2" xfId="3" xr:uid="{163C6638-F12D-48F0-99FD-FD51ED42A4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07E-4477-A3BB-91D76D28426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07E-4477-A3BB-91D76D28426B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0.69082767506477749</c:v>
                </c:pt>
                <c:pt idx="1">
                  <c:v>0.30917232493522251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7E-4477-A3BB-91D76D28426B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D07E-4477-A3BB-91D76D28426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D07E-4477-A3BB-91D76D28426B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0.30917232493522251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07E-4477-A3BB-91D76D284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4287.5492169999998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AF-484C-ACC2-BB1EEB50FE2B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10849.714217000001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AF-484C-ACC2-BB1EEB50F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0849.714217000001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395-4DF8-BC6B-A3F6166C093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395-4DF8-BC6B-A3F6166C0938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0.6158314281295808</c:v>
                </c:pt>
                <c:pt idx="1">
                  <c:v>0.3841685718704192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95-4DF8-BC6B-A3F6166C0938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7395-4DF8-BC6B-A3F6166C093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7395-4DF8-BC6B-A3F6166C0938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0.3841685718704192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395-4DF8-BC6B-A3F6166C0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61%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3E5-4E49-B01B-7469C6FF195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3E5-4E49-B01B-7469C6FF1952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0.6062201876476544</c:v>
                </c:pt>
                <c:pt idx="1">
                  <c:v>0.3937798123523456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E5-4E49-B01B-7469C6FF1952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03E5-4E49-B01B-7469C6FF195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03E5-4E49-B01B-7469C6FF1952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0.3937798123523456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3E5-4E49-B01B-7469C6FF1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1155.22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9D-419B-9E9A-EDEDA15D9724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9D-419B-9E9A-EDEDA15D9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721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3018.48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89-4E59-B115-01A396940270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4352.4799999999996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89-4E59-B115-01A396940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image" Target="../media/image5.png"/><Relationship Id="rId5" Type="http://schemas.openxmlformats.org/officeDocument/2006/relationships/chart" Target="../charts/chart4.xml"/><Relationship Id="rId10" Type="http://schemas.openxmlformats.org/officeDocument/2006/relationships/image" Target="../media/image4.emf"/><Relationship Id="rId4" Type="http://schemas.openxmlformats.org/officeDocument/2006/relationships/chart" Target="../charts/chart3.xml"/><Relationship Id="rId9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60442AB1-3F06-407A-BD3C-15C8A57E13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CB529608-33F6-4C08-A018-CADEED1819FB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9C1ABB25-1960-48FB-9844-FFBAB2914A02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63924EDD-2FC1-4A20-A99B-E3CA6A83D5AB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B2B83C8D-1225-41D7-91EF-6A3D68597B85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8D40497E-6C18-4E1E-BFBE-3D45C593B115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27626D36-FB51-4FAE-8ADE-35F348AB7C86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D9639794-5B23-429F-A7F9-24D8720CE091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BCB4731E-9366-4238-843E-3A1CD24DB6F0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1A5EE201-6046-47B5-8073-755851FBB141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92497BF0-2AAF-401E-A98D-2A6F86A845D5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DE857007-6559-4EFC-A94E-51E46642A489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B8687F91-69E7-4FDF-9699-B7A00EE30A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CFBB5420-ABF6-4954-980A-EA5C083171C6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981DEC0C-9297-442D-AC77-AF21D8CBF8DB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62,655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D10764F8-67E7-4A69-AC37-C3CC6F3A47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1EB2B185-1C1E-44F6-8CAB-BF2BF33459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DE32345A-663B-43DF-958D-0DA73EA887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B4C4D745-962A-4C4A-85BE-2EF04B9592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06FB6386-5E25-443F-82CC-688A0BD919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26EA9117-855B-40DC-B42D-966B7F07BBC5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5A8EDC47-0C85-4AB1-9384-BC02162C8562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17,962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18069A5D-4AEF-4264-B994-70DEA5EC5FEB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17C6EC96-E810-4608-AE1B-238C8FC80E7F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37,811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4D82BE62-4A16-46D7-86F2-509C53233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290154B5-112C-489B-BF0A-AE2D8988D400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F89349EB-375C-47CA-BC80-74ACF502762A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F6879DA8-2B05-4263-9DCE-F6D3E43D9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A8AEEA7C-F18B-4EA1-8E1E-5E9EFBE78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B12CAB40-0F53-440C-9700-4C7745FEF7CD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FEFC24AF-DD12-4589-8AFC-121AAE106331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2F6B801F-A373-4E0D-9049-EC28F2AF1736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6E2AB988-D431-43F0-868A-6511B7DF2870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41E68EA0-6218-4121-8421-588B59663904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DB988B88-50EE-4D7A-ADDA-EA610E678ED0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6F307C2F-8EA7-4916-9C74-F111B8A263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92D8F11B-4561-4AFC-B17F-1769D7486C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45D97321-D6A5-4BF7-AEF6-95C32EFB63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12AA0C00-619E-4EBA-B763-FC374A8BE2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38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CAB34EAA-01DD-4076-A329-DD3E656AED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9-26.xlsm" TargetMode="External"/><Relationship Id="rId1" Type="http://schemas.openxmlformats.org/officeDocument/2006/relationships/externalLinkPath" Target="WECC%20Report%20Template%202025-09-2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10849.714217000001</v>
          </cell>
          <cell r="G13">
            <v>4287.5492169999998</v>
          </cell>
        </row>
        <row r="15">
          <cell r="E15">
            <v>2721</v>
          </cell>
          <cell r="G15">
            <v>1155.22</v>
          </cell>
        </row>
        <row r="17">
          <cell r="E17">
            <v>4352.4799999999996</v>
          </cell>
          <cell r="G17">
            <v>3018.48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0.69082767506477749</v>
          </cell>
          <cell r="G10">
            <v>0.69082767506477749</v>
          </cell>
          <cell r="H10">
            <v>0.30917232493522251</v>
          </cell>
        </row>
        <row r="11">
          <cell r="F11">
            <v>0.6062201876476544</v>
          </cell>
          <cell r="G11">
            <v>0.6062201876476544</v>
          </cell>
          <cell r="H11">
            <v>0.3937798123523456</v>
          </cell>
        </row>
        <row r="13">
          <cell r="F13">
            <v>0.6158314281295808</v>
          </cell>
          <cell r="G13">
            <v>0.6158314281295808</v>
          </cell>
          <cell r="H13">
            <v>0.3841685718704192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D4AEC-514B-4512-826E-0D5FAFE9684A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45926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99.7</v>
      </c>
      <c r="D5"/>
      <c r="E5" s="8">
        <v>66.900000000000006</v>
      </c>
      <c r="F5" s="1"/>
      <c r="G5" s="8">
        <v>68.7</v>
      </c>
      <c r="H5" s="1"/>
      <c r="I5" s="8">
        <v>84.9</v>
      </c>
    </row>
    <row r="6" spans="1:9" x14ac:dyDescent="0.35">
      <c r="A6" s="7" t="s">
        <v>4</v>
      </c>
      <c r="B6"/>
      <c r="C6" s="8">
        <v>57.4</v>
      </c>
      <c r="D6"/>
      <c r="E6" s="8">
        <v>43.2</v>
      </c>
      <c r="F6" s="1"/>
      <c r="G6" s="8">
        <v>48.7</v>
      </c>
      <c r="H6" s="1"/>
      <c r="I6" s="8">
        <v>61.5</v>
      </c>
    </row>
    <row r="7" spans="1:9" x14ac:dyDescent="0.35">
      <c r="A7" s="7" t="s">
        <v>5</v>
      </c>
      <c r="B7"/>
      <c r="C7" s="8" t="s">
        <v>89</v>
      </c>
      <c r="D7"/>
      <c r="E7" s="8" t="s">
        <v>89</v>
      </c>
      <c r="F7" s="1"/>
      <c r="G7" s="8" t="s">
        <v>90</v>
      </c>
      <c r="H7" s="1"/>
      <c r="I7" s="8" t="s">
        <v>89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62654.615989999998</v>
      </c>
      <c r="D13" s="19">
        <v>18</v>
      </c>
      <c r="E13" s="19">
        <v>10849.714217000001</v>
      </c>
      <c r="F13"/>
      <c r="G13" s="19">
        <v>4287.5492169999998</v>
      </c>
      <c r="H13"/>
      <c r="I13" s="19">
        <v>21410.54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17962.30416</v>
      </c>
      <c r="D15" s="19">
        <v>17</v>
      </c>
      <c r="E15" s="19">
        <v>2721</v>
      </c>
      <c r="F15" s="21"/>
      <c r="G15" s="19">
        <v>1155.22</v>
      </c>
      <c r="H15"/>
      <c r="I15" s="19">
        <v>8050.3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37810.818024300002</v>
      </c>
      <c r="D17" s="24">
        <v>18</v>
      </c>
      <c r="E17" s="24">
        <v>4352.4799999999996</v>
      </c>
      <c r="F17" s="11"/>
      <c r="G17" s="24">
        <v>3018.48</v>
      </c>
      <c r="H17" s="11"/>
      <c r="I17" s="24">
        <v>20744.050000000003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118273.91347430005</v>
      </c>
      <c r="D19" s="26">
        <v>18</v>
      </c>
      <c r="E19" s="26">
        <v>17946.194217000004</v>
      </c>
      <c r="F19" s="26"/>
      <c r="G19" s="26">
        <v>8443.3892169999981</v>
      </c>
      <c r="H19" s="26"/>
      <c r="I19" s="26">
        <v>49401.890000000007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59748</v>
      </c>
      <c r="D24" s="19">
        <v>17</v>
      </c>
      <c r="E24" s="19">
        <v>12232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19179</v>
      </c>
      <c r="D25" s="19">
        <v>16</v>
      </c>
      <c r="E25" s="19">
        <v>3882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39708</v>
      </c>
      <c r="D26" s="28">
        <v>16</v>
      </c>
      <c r="E26" s="24">
        <v>7089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118508</v>
      </c>
      <c r="D27" s="29">
        <v>17</v>
      </c>
      <c r="E27" s="26">
        <v>21799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91</v>
      </c>
      <c r="H37" s="1"/>
      <c r="I37" s="47" t="s">
        <v>91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91</v>
      </c>
      <c r="H38" s="1"/>
      <c r="I38" s="47" t="s">
        <v>91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3AEF5361-FA9D-4F11-97CF-99C994E9DCAE}"/>
    <hyperlink ref="J3" r:id="rId2" display="kraig.patterson@hotmail.com" xr:uid="{4D4AC347-0540-4474-9AAD-EC8166DF7C7D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4CACF-9EE4-40E8-88FA-1FAEACEB2CEC}">
  <sheetPr codeName="Sheet4"/>
  <dimension ref="A1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1" spans="1:25" ht="15" customHeight="1" x14ac:dyDescent="0.35">
      <c r="A1">
        <v>95</v>
      </c>
    </row>
    <row r="4" spans="1:25" ht="15" customHeight="1" x14ac:dyDescent="0.35">
      <c r="A4" s="82" t="s">
        <v>92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93</v>
      </c>
      <c r="B8" s="86">
        <v>66.900000000000006</v>
      </c>
    </row>
    <row r="9" spans="1:25" ht="15" customHeight="1" x14ac:dyDescent="0.45">
      <c r="A9" s="85" t="s">
        <v>94</v>
      </c>
      <c r="B9" s="86">
        <v>43.2</v>
      </c>
    </row>
    <row r="10" spans="1:25" ht="15" customHeight="1" x14ac:dyDescent="0.45">
      <c r="A10" s="86" t="s">
        <v>89</v>
      </c>
      <c r="B10" s="87"/>
      <c r="E10" s="88">
        <v>62654.615989999998</v>
      </c>
      <c r="F10" s="89">
        <v>0.69082767506477749</v>
      </c>
      <c r="G10" s="89">
        <f>IF(F10&gt;=1,1,F10)</f>
        <v>0.69082767506477749</v>
      </c>
      <c r="H10" s="89">
        <f>IF(F10&gt;=1,0,1-F10)</f>
        <v>0.30917232493522251</v>
      </c>
      <c r="I10" t="s">
        <v>95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17962.30416</v>
      </c>
      <c r="F11" s="89">
        <v>0.6062201876476544</v>
      </c>
      <c r="G11" s="89">
        <f>IF(F11&gt;=1,1,F11)</f>
        <v>0.6062201876476544</v>
      </c>
      <c r="H11" s="89">
        <f>IF(F11&gt;=1,0,1-F11)</f>
        <v>0.3937798123523456</v>
      </c>
      <c r="I11" t="s">
        <v>96</v>
      </c>
      <c r="V11" s="90"/>
      <c r="W11" s="90"/>
    </row>
    <row r="12" spans="1:25" ht="15" customHeight="1" x14ac:dyDescent="0.45">
      <c r="A12" s="83" t="s">
        <v>97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98</v>
      </c>
      <c r="V12" s="90"/>
      <c r="W12" s="90"/>
    </row>
    <row r="13" spans="1:25" ht="15" customHeight="1" x14ac:dyDescent="0.45">
      <c r="A13" s="85" t="s">
        <v>93</v>
      </c>
      <c r="B13" s="86">
        <v>75.400000000000006</v>
      </c>
      <c r="E13" s="91">
        <v>37810.818024300002</v>
      </c>
      <c r="F13" s="89">
        <v>0.6158314281295808</v>
      </c>
      <c r="G13" s="89">
        <f>IF(F13&gt;=1,1,F13)</f>
        <v>0.6158314281295808</v>
      </c>
      <c r="H13" s="89">
        <f>IF(F13&gt;=1,0,1-F13)</f>
        <v>0.3841685718704192</v>
      </c>
      <c r="I13" t="s">
        <v>99</v>
      </c>
      <c r="V13" s="90"/>
      <c r="W13" s="90"/>
    </row>
    <row r="14" spans="1:25" ht="15" customHeight="1" x14ac:dyDescent="0.45">
      <c r="A14" s="85" t="s">
        <v>94</v>
      </c>
      <c r="B14" s="86">
        <v>49.5</v>
      </c>
      <c r="V14" s="90"/>
      <c r="W14" s="90"/>
    </row>
    <row r="15" spans="1:25" ht="15" customHeight="1" x14ac:dyDescent="0.45">
      <c r="A15" s="86" t="s">
        <v>89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100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93</v>
      </c>
      <c r="B18" s="86">
        <v>81.099999999999994</v>
      </c>
      <c r="C18" s="84"/>
      <c r="E18" s="93"/>
      <c r="F18" s="93"/>
      <c r="G18" s="93"/>
      <c r="H18" s="84"/>
    </row>
    <row r="19" spans="1:8" ht="15" customHeight="1" x14ac:dyDescent="0.45">
      <c r="A19" s="85" t="s">
        <v>94</v>
      </c>
      <c r="B19" s="86">
        <v>54.1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89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101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93</v>
      </c>
      <c r="B23" s="86">
        <v>86.7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94</v>
      </c>
      <c r="B24" s="86">
        <v>46.2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102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93</v>
      </c>
      <c r="B28" s="86">
        <v>75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94</v>
      </c>
      <c r="B29" s="86">
        <v>62.8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105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103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93</v>
      </c>
      <c r="B33" s="86">
        <v>90.7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94</v>
      </c>
      <c r="B34" s="86">
        <v>73</v>
      </c>
    </row>
    <row r="35" spans="1:8" ht="15" customHeight="1" x14ac:dyDescent="0.45">
      <c r="A35" s="86" t="s">
        <v>89</v>
      </c>
      <c r="B35" s="87"/>
    </row>
    <row r="37" spans="1:8" ht="15" customHeight="1" x14ac:dyDescent="0.45">
      <c r="A37" s="83" t="s">
        <v>104</v>
      </c>
      <c r="B37" s="87"/>
    </row>
    <row r="38" spans="1:8" ht="15" customHeight="1" x14ac:dyDescent="0.45">
      <c r="A38" s="85" t="s">
        <v>93</v>
      </c>
      <c r="B38" s="86">
        <v>88.3</v>
      </c>
    </row>
    <row r="39" spans="1:8" ht="15" customHeight="1" x14ac:dyDescent="0.45">
      <c r="A39" s="85" t="s">
        <v>94</v>
      </c>
      <c r="B39" s="86">
        <v>57.4</v>
      </c>
    </row>
    <row r="40" spans="1:8" ht="15" customHeight="1" x14ac:dyDescent="0.45">
      <c r="A40" s="86" t="s">
        <v>89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2025-09-26T12:03:52Z</dcterms:created>
  <dcterms:modified xsi:type="dcterms:W3CDTF">2025-09-26T12:04:05Z</dcterms:modified>
</cp:coreProperties>
</file>