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2247ADD-7E8D-4967-AF89-00CBAB5A0484}" xr6:coauthVersionLast="47" xr6:coauthVersionMax="47" xr10:uidLastSave="{00000000-0000-0000-0000-000000000000}"/>
  <bookViews>
    <workbookView xWindow="-120" yWindow="-120" windowWidth="29040" windowHeight="15720" activeTab="1" xr2:uid="{AEB909AD-B5D8-4843-84D0-0F57E8514A3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<sst xmlns="http://schemas.openxmlformats.org/spreadsheetml/2006/main" count="166" uniqueCount="108">
  <si>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</si>
  <si>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</si>
  <si>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</si>
  <si>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</si>
  <si>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</si>
  <si>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</si>
  <si>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</si>
  <si>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</si>
  <si>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</si>
  <si>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</si>
  <si>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</si>
  <si>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</si>
  <si>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</si>
  <si>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</si>
  <si>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</si>
  <si>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</si>
  <si>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</si>
  <si>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</si>
  <si>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</si>
  <si>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</si>
  <si>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</si>
  <si>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</si>
  <si>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</si>
  <si>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</si>
  <si>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</si>
  <si>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</si>
  <si>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</si>
  <si>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</si>
  <si>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</si>
  <si>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</si>
  <si>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</si>
  <si>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</si>
  <si>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</si>
  <si>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</si>
  <si>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</si>
  <si>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</si>
  <si>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</si>
  <si>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</si>
  <si>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</si>
  <si>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</si>
  <si>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</si>
  <si>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</si>
  <si>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</si>
  <si>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</si>
  <si>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</si>
  <si>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</si>
  <si>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</si>
  <si>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</si>
  <si>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</si>
  <si>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</si>
  <si>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</si>
  <si>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</si>
  <si>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</si>
  <si>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</si>
  <si>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</si>
  <si>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</si>
  <si>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</si>
  <si>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</si>
  <si>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</si>
  <si>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</si>
  <si>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</si>
  <si>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</si>
  <si>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</si>
  <si>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</si>
  <si>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</si>
  <si>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</si>
  <si>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</si>
  <si>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</si>
  <si>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</si>
  <si>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</si>
  <si>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</si>
  <si>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</si>
  <si>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</si>
  <si>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</si>
  <si>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</si>
  <si>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</si>
  <si>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</si>
  <si>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</si>
  <si>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</si>
  <si>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</si>
  <si>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</si>
  <si>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</si>
  <si>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</si>
  <si>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</si>
  <si>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</si>
  <si>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</si>
  <si>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</si>
  <si>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</si>
  <si>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</si>
  <si>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</si>
  <si>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Sunny</t>
  </si>
  <si>
    <t xml:space="preserve">Partly Cloudy </t>
  </si>
  <si>
    <t>Thundery outbreaks in nearby</t>
  </si>
  <si>
    <t/>
  </si>
  <si>
    <t>Weather Information</t>
  </si>
  <si>
    <t>High (F)</t>
  </si>
  <si>
    <t>Low (F)</t>
  </si>
  <si>
    <t>66,705 MW</t>
  </si>
  <si>
    <t>21,063 MW</t>
  </si>
  <si>
    <t>Vancouver, WA</t>
  </si>
  <si>
    <t>11,349 MW</t>
  </si>
  <si>
    <t>44,361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</si>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</sst>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D8D1C78-65D0-474D-8E08-6AE684AB2FED}"/>
    <cellStyle name="Normal" xfId="0" builtinId="0"/>
    <cellStyle name="Normal 4" xfId="1" xr:uid="{E011EE0B-7C58-40E7-AE92-78A67BA3EAD1}"/>
    <cellStyle name="Percent 2" xfId="3" xr:uid="{94B7F031-40D9-415D-A3A4-1627BBC5A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80-4DEB-B535-FEDBD408BF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0-4DEB-B535-FEDBD408BF4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0.73548430971938927</c:v>
                </c:pt>
                <c:pt idx="1">
                  <c:v>0.26451569028061073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80-4DEB-B535-FEDBD408BF4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80-4DEB-B535-FEDBD408BF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80-4DEB-B535-FEDBD408BF4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0.26451569028061073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80-4DEB-B535-FEDBD408B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4408.0590800000009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4-46F5-BB42-7FFF9C64486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10351.73208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4-46F5-BB42-7FFF9C644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351.7320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3-4072-8FA9-0AAF34B91F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3-4072-8FA9-0AAF34B91F0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0.72251466296947786</c:v>
                </c:pt>
                <c:pt idx="1">
                  <c:v>0.27748533703052214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3-4072-8FA9-0AAF34B91F0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473-4072-8FA9-0AAF34B91F0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473-4072-8FA9-0AAF34B91F0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0.27748533703052214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73-4072-8FA9-0AAF34B91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CC-4E3F-9AA6-7C6BF16F29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CC-4E3F-9AA6-7C6BF16F29E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0.7108840442119474</c:v>
                </c:pt>
                <c:pt idx="1">
                  <c:v>0.2891159557880526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CC-4E3F-9AA6-7C6BF16F29E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CC-4E3F-9AA6-7C6BF16F29E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CC-4E3F-9AA6-7C6BF16F29E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0.2891159557880526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CC-4E3F-9AA6-7C6BF16F2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1369.1271249500001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C-4A27-AE9A-09FA23989A7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C-4A27-AE9A-09FA23989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7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3372.9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A-4674-A9C0-9F6C0759E55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4658.8999999999996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A-4674-A9C0-9F6C0759E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6B95281-EB0B-4576-841F-1773CCFE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E07D09E-9374-4481-A3D1-597CF0740A27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C63F3E1-46F7-4598-8898-489D23421A91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FA677F3-47C0-4CC2-9623-5D1D87BE9273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96A6A987-1F20-476B-A58D-AAAB9A61E410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DAF6873-1403-4403-81BA-6FB82000DA91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CD527E5-4237-45B9-8F6F-68F3FEB501D0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8033300-B371-40C2-AAEC-824C6E3987E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B23C574-D7D3-4177-B1CC-41124D58104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4EA0855-73D1-487E-81E1-0FFD5B20B507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3573CE3-2F1C-4E83-A324-ED046DFBE24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AEA37D8-B9EC-459D-A7B6-EE194327034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3AF4B1D-AE53-4B65-97A5-BA62AEBA5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B81F024-2F3F-42C2-BA9E-E193B1EA41E9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775834E-35A8-47B6-8D24-27F241FF0F1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66,705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91C931F-2C7D-4D48-AD13-58C147C69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81F1750-08CB-451A-A455-602B3F5D2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E33B510-686E-4A79-B956-7B87973E8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EBF0343-F69A-4B16-A241-65A047AA0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5C9F2A6-E004-4328-9E7F-75A47E61C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F2EAC46-1135-4313-BC64-1EF0433EA83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5E91EB-56B3-4954-9CB9-DD9D71BCBC3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21,063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8A76F7B-B80E-4AE1-925A-2D83034AD8A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B9948B-4CCA-4FC4-81C0-0433D2C798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44,361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9702C34-4B10-4341-BEB9-6A07DEF2E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1EE4D3-FE8A-41C5-83CE-4BF9C5D1EC3E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117C29A-1F8B-40E6-A3EF-5F9535B4BFB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DA93E84-B8E1-462C-96BD-967EBFDD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9671227-6A41-4F1E-BDFE-3DD67EBF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CFB9EF5-01DA-4004-A1E0-249C902F496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2F526B0-4BF7-40BF-A3BD-D72D9F26F84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BD96222-EC19-438A-84D8-E594B2CDA78D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B54FD5A-D107-4E7C-A229-4AABB3121C16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9F0108C-3C92-4919-959B-9C9BF14D68E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1207E18-69D4-40EC-B71F-06F20171F69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97D1040-34FB-4B8D-ACCD-396D392B3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0996E3C-783D-470F-8D4F-46A99425D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3ECD9E6-E978-4AAA-87E5-73E98C1B1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14315E6-6D67-4F04-836C-410447AC3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F516542-1915-4712-89EE-044CF32363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9-15.xlsm" TargetMode="External"/><Relationship Id="rId1" Type="http://schemas.openxmlformats.org/officeDocument/2006/relationships/externalLinkPath" Target="WECC%20Report%20Template%202025-09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10351.73208</v>
          </cell>
          <cell r="G13">
            <v>4408.0590800000009</v>
          </cell>
        </row>
        <row r="15">
          <cell r="E15">
            <v>2571</v>
          </cell>
          <cell r="G15">
            <v>1369.1271249500001</v>
          </cell>
        </row>
        <row r="17">
          <cell r="E17">
            <v>4658.8999999999996</v>
          </cell>
          <cell r="G17">
            <v>3372.9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0.73548430971938927</v>
          </cell>
          <cell r="G10">
            <v>0.73548430971938927</v>
          </cell>
          <cell r="H10">
            <v>0.26451569028061073</v>
          </cell>
        </row>
        <row r="11">
          <cell r="F11">
            <v>0.7108840442119474</v>
          </cell>
          <cell r="G11">
            <v>0.7108840442119474</v>
          </cell>
          <cell r="H11">
            <v>0.2891159557880526</v>
          </cell>
        </row>
        <row r="13">
          <cell r="F13">
            <v>0.72251466296947786</v>
          </cell>
          <cell r="G13">
            <v>0.72251466296947786</v>
          </cell>
          <cell r="H13">
            <v>0.27748533703052214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193A-BECB-4031-8B36-2E2755C9103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45915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99.1</v>
      </c>
      <c r="D5"/>
      <c r="E5" s="8">
        <v>66.599999999999994</v>
      </c>
      <c r="F5" s="1"/>
      <c r="G5" s="8">
        <v>64</v>
      </c>
      <c r="H5" s="1"/>
      <c r="I5" s="8">
        <v>94.3</v>
      </c>
    </row>
    <row r="6" spans="1:9" x14ac:dyDescent="0.25">
      <c r="A6" s="7" t="s">
        <v>4</v>
      </c>
      <c r="B6"/>
      <c r="C6" s="8">
        <v>63</v>
      </c>
      <c r="D6"/>
      <c r="E6" s="8">
        <v>57.2</v>
      </c>
      <c r="F6" s="1"/>
      <c r="G6" s="8">
        <v>52.7</v>
      </c>
      <c r="H6" s="1"/>
      <c r="I6" s="8">
        <v>75.400000000000006</v>
      </c>
    </row>
    <row r="7" spans="1:9" x14ac:dyDescent="0.25">
      <c r="A7" s="7" t="s">
        <v>5</v>
      </c>
      <c r="B7"/>
      <c r="C7" s="8" t="s">
        <v>90</v>
      </c>
      <c r="D7"/>
      <c r="E7" s="8" t="s">
        <v>91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66704.74947000001</v>
      </c>
      <c r="D13" s="19">
        <v>18</v>
      </c>
      <c r="E13" s="19">
        <v>10351.73208</v>
      </c>
      <c r="F13"/>
      <c r="G13" s="19">
        <v>4408.0590800000009</v>
      </c>
      <c r="H13"/>
      <c r="I13" s="19">
        <v>19580.330000000002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21063.49423</v>
      </c>
      <c r="D15" s="19">
        <v>17</v>
      </c>
      <c r="E15" s="19">
        <v>2571</v>
      </c>
      <c r="F15" s="21"/>
      <c r="G15" s="19">
        <v>1369.1271249500001</v>
      </c>
      <c r="H15"/>
      <c r="I15" s="19">
        <v>8137.32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44360.955277000001</v>
      </c>
      <c r="D17" s="24">
        <v>18</v>
      </c>
      <c r="E17" s="24">
        <v>4658.8999999999996</v>
      </c>
      <c r="F17" s="11"/>
      <c r="G17" s="24">
        <v>3372.9</v>
      </c>
      <c r="H17" s="11"/>
      <c r="I17" s="24">
        <v>19435.93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132149.11124699996</v>
      </c>
      <c r="D19" s="26">
        <v>18</v>
      </c>
      <c r="E19" s="26">
        <v>17626.632079999999</v>
      </c>
      <c r="F19" s="26"/>
      <c r="G19" s="26">
        <v>9006.6690799999997</v>
      </c>
      <c r="H19" s="26"/>
      <c r="I19" s="26">
        <v>46275.58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57465</v>
      </c>
      <c r="D24" s="19">
        <v>17</v>
      </c>
      <c r="E24" s="19">
        <v>16856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17659</v>
      </c>
      <c r="D25" s="19">
        <v>17</v>
      </c>
      <c r="E25" s="19">
        <v>4082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37728</v>
      </c>
      <c r="D26" s="28">
        <v>17</v>
      </c>
      <c r="E26" s="24">
        <v>5717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112852</v>
      </c>
      <c r="D27" s="29">
        <v>17</v>
      </c>
      <c r="E27" s="26">
        <v>26655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45914</v>
      </c>
      <c r="B65" s="71"/>
      <c r="C65" s="72" t="s">
        <v>85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A661DA1-59CC-4C7D-864E-2EB3E4D5EA4D}"/>
    <hyperlink ref="J3" r:id="rId2" display="kraig.patterson@hotmail.com" xr:uid="{D5C921D2-3C0A-45ED-B9FB-61CF6879148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8DFF-E60A-404B-8837-413C65F7EF3F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87</v>
      </c>
      <c r="B7" s="84"/>
    </row>
    <row r="8" spans="1:25" ht="15" customHeight="1" x14ac:dyDescent="0.3">
      <c r="A8" s="85" t="s">
        <v>95</v>
      </c>
      <c r="B8" s="86">
        <v>66.599999999999994</v>
      </c>
    </row>
    <row r="9" spans="1:25" ht="15" customHeight="1" x14ac:dyDescent="0.3">
      <c r="A9" s="85" t="s">
        <v>96</v>
      </c>
      <c r="B9" s="86">
        <v>57.2</v>
      </c>
    </row>
    <row r="10" spans="1:25" ht="15" customHeight="1" x14ac:dyDescent="0.3">
      <c r="A10" s="86" t="s">
        <v>91</v>
      </c>
      <c r="B10" s="87"/>
      <c r="E10" s="88">
        <v>66704.74947000001</v>
      </c>
      <c r="F10" s="89">
        <v>0.73548430971938927</v>
      </c>
      <c r="G10" s="89">
        <f>IF(F10&gt;=1,1,F10)</f>
        <v>0.73548430971938927</v>
      </c>
      <c r="H10" s="89">
        <f>IF(F10&gt;=1,0,1-F10)</f>
        <v>0.26451569028061073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21063.49423</v>
      </c>
      <c r="F11" s="89">
        <v>0.7108840442119474</v>
      </c>
      <c r="G11" s="89">
        <f>IF(F11&gt;=1,1,F11)</f>
        <v>0.7108840442119474</v>
      </c>
      <c r="H11" s="89">
        <f>IF(F11&gt;=1,0,1-F11)</f>
        <v>0.2891159557880526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77.2</v>
      </c>
      <c r="E13" s="91">
        <v>44360.955277000001</v>
      </c>
      <c r="F13" s="89">
        <v>0.72251466296947786</v>
      </c>
      <c r="G13" s="89">
        <f>IF(F13&gt;=1,1,F13)</f>
        <v>0.72251466296947786</v>
      </c>
      <c r="H13" s="89">
        <f>IF(F13&gt;=1,0,1-F13)</f>
        <v>0.27748533703052214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50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69.400000000000006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50.5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87.4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48.2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79.2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65.099999999999994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106.3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75.2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76.099999999999994</v>
      </c>
    </row>
    <row r="39" spans="1:8" ht="15" customHeight="1" x14ac:dyDescent="0.3">
      <c r="A39" s="85" t="s">
        <v>96</v>
      </c>
      <c r="B39" s="86">
        <v>51.6</v>
      </c>
    </row>
    <row r="40" spans="1:8" ht="15" customHeight="1" x14ac:dyDescent="0.3">
      <c r="A40" s="86" t="s">
        <v>90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2025-09-15T12:35:35Z</dcterms:created>
  <dcterms:modified xsi:type="dcterms:W3CDTF">2025-09-15T12:35:46Z</dcterms:modified>
</cp:coreProperties>
</file>