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9D5E61EB-F8DC-49D8-948B-C3ED9B005DD5}" xr6:coauthVersionLast="47" xr6:coauthVersionMax="47" xr10:uidLastSave="{00000000-0000-0000-0000-000000000000}"/>
  <bookViews>
    <workbookView xWindow="-110" yWindow="-110" windowWidth="19420" windowHeight="10300" activeTab="1" xr2:uid="{C02CFB08-6AFC-4683-8442-FB7B3CE01D04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<sst xmlns="http://schemas.openxmlformats.org/spreadsheetml/2006/main" count="168" uniqueCount="112">
  <si>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</si>
  <si>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</si>
  <si>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</si>
  <si>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</si>
  <si>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</si>
  <si>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</si>
  <si>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</si>
  <si>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</si>
  <si>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</si>
  <si>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</si>
  <si>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</si>
  <si>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</si>
  <si>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</si>
  <si>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</si>
  <si>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</si>
  <si>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</si>
  <si>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</si>
  <si>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</si>
  <si>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</si>
  <si>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</si>
  <si>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</si>
  <si>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</si>
  <si>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</si>
  <si>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</si>
  <si>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</si>
  <si>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</si>
  <si>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</si>
  <si>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</si>
  <si>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</si>
  <si>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</si>
  <si>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</si>
  <si>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</si>
  <si>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</si>
  <si>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</si>
  <si>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</si>
  <si>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</si>
  <si>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</si>
  <si>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</si>
  <si>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</si>
  <si>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</si>
  <si>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</si>
  <si>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</si>
  <si>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</si>
  <si>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</si>
  <si>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</si>
  <si>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</si>
  <si>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</si>
  <si>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</si>
  <si>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</si>
  <si>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</si>
  <si>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</si>
  <si>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</si>
  <si>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</si>
  <si>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</si>
  <si>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</si>
  <si>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</si>
  <si>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</si>
  <si>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</si>
  <si>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</si>
  <si>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</si>
  <si>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</si>
  <si>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</si>
  <si>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</si>
  <si>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</si>
  <si>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</si>
  <si>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</si>
  <si>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</si>
  <si>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</si>
  <si>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</si>
  <si>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</si>
  <si>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</si>
  <si>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</si>
  <si>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</si>
  <si>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</si>
  <si>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</si>
  <si>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</si>
  <si>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</si>
  <si>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</si>
  <si>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</si>
  <si>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</si>
  <si>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</si>
  <si>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</si>
  <si>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</si>
  <si>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</si>
  <si>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</si>
  <si>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09-10/09-11</t>
  </si>
  <si>
    <t>WACM</t>
  </si>
  <si>
    <t>Path 30</t>
  </si>
  <si>
    <t>Folsom, CA</t>
  </si>
  <si>
    <t>Calgary, AB</t>
  </si>
  <si>
    <t>Vancouver, BC</t>
  </si>
  <si>
    <t>Little Rock, AR</t>
  </si>
  <si>
    <t xml:space="preserve">Partly Cloudy </t>
  </si>
  <si>
    <t>Sunny</t>
  </si>
  <si>
    <t>Mist</t>
  </si>
  <si>
    <t xml:space="preserve">Cloudy </t>
  </si>
  <si>
    <t/>
  </si>
  <si>
    <t>Weather Information</t>
  </si>
  <si>
    <t>High (F)</t>
  </si>
  <si>
    <t>Low (F)</t>
  </si>
  <si>
    <t>67,817 MW</t>
  </si>
  <si>
    <t>21,323 MW</t>
  </si>
  <si>
    <t>Vancouver, WA</t>
  </si>
  <si>
    <t>11,349 MW</t>
  </si>
  <si>
    <t>37,489 MW</t>
  </si>
  <si>
    <t>Billings, MT</t>
  </si>
  <si>
    <t>Loveland, CO</t>
  </si>
  <si>
    <t>Los Angeles, CA</t>
  </si>
  <si>
    <t>Phoenix, AZ</t>
  </si>
  <si>
    <t>Salt Lake City, UT</t>
  </si>
  <si>
    <t xml:space="preserve">Overcast </t>
  </si>
  <si>
    <t>Patchy rain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</si>
</sst>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D352722B-04D4-493A-83EA-93F211203D5C}"/>
    <cellStyle name="Normal" xfId="0" builtinId="0"/>
    <cellStyle name="Normal 4" xfId="1" xr:uid="{BA2656F9-71A2-47EF-8E74-12F1A6F4F434}"/>
    <cellStyle name="Percent 2" xfId="3" xr:uid="{464902EF-EB37-4BA5-AE99-CBFF1E25C4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17-4AEE-9A40-CBEEC405392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17-4AEE-9A40-CBEEC405392C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0.74774256276531226</c:v>
                </c:pt>
                <c:pt idx="1">
                  <c:v>0.25225743723468774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17-4AEE-9A40-CBEEC405392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F17-4AEE-9A40-CBEEC405392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F17-4AEE-9A40-CBEEC405392C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0.25225743723468774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F17-4AEE-9A40-CBEEC4053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4366.6141639999996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A-4EBE-9B97-CE7D83FA94F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11645.305163999999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A-4EBE-9B97-CE7D83FA9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645.305163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65-4F63-B7AB-152275A95BD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65-4F63-B7AB-152275A95BD1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0.61059800783413132</c:v>
                </c:pt>
                <c:pt idx="1">
                  <c:v>0.38940199216586868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65-4F63-B7AB-152275A95BD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65-4F63-B7AB-152275A95BD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65-4F63-B7AB-152275A95BD1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0.38940199216586868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65-4F63-B7AB-152275A95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AB-4F23-B013-095F4D8E2C6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AB-4F23-B013-095F4D8E2C61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0.71964445831927104</c:v>
                </c:pt>
                <c:pt idx="1">
                  <c:v>0.28035554168072896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AB-4F23-B013-095F4D8E2C6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CAB-4F23-B013-095F4D8E2C6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CAB-4F23-B013-095F4D8E2C61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0.28035554168072896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CAB-4F23-B013-095F4D8E2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1385.9992445000003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4-4310-8D05-586E52B957D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94-4310-8D05-586E52B95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680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2965.31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B-4920-966E-DBBC2EAE9D5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4173.3099999999995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4B-4920-966E-DBBC2EAE9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8E5926F8-4210-4A55-8036-329C6FE16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6C4B1FDA-E795-4CBE-B404-CFBA1B27BF06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483B01C7-E531-4496-935C-1EE849B41933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970BE1BE-BCB5-4A7F-B1B3-A4632A3378DF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3BFD0428-85B9-4FB3-A4D0-5F5A72F21352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E8F14F5D-F15E-4C38-92EE-2EC5E49B7F37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C2534E4B-2DC6-46D4-8AA5-4B11E7DD96CD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D2BDFC07-E8A8-408D-A0DB-83CCA9DC187C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0A29700F-41C9-4C90-AF29-5E6CA64B42F8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41409F1D-C078-4B26-86D7-3F41979E73AE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C5812D81-8F51-4498-A259-2D6C183BA962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5C1B6B1B-E337-41F9-A20D-D4BC35A6B057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7787B4E6-45B0-4B7F-ADB6-AD1A15AE3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657BD74B-FBCB-46E1-9623-728D3E14C559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143D888-62B0-4145-80F3-87F05DDEC72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67,817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B629E0B6-3FCA-4411-AE39-9E01E8100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809981EA-43B0-4EE4-AF48-D44A4696B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97B19B93-4271-4C80-80AC-C520C11D0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D980510D-35D2-4CB9-9A4B-44569DBF3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A6AF47E2-AE54-4C5C-B0E3-064643D84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850FCE20-53D9-42E1-8A9A-6A6D9AAF4E00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4F0A1DF-23F9-45F8-9B25-E673C349E2A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21,323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2E718264-1F1E-4BE6-BB6E-13DB46B79033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1E52006-3C8B-480B-8634-477FC96E3A6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37,489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EEEC0E2-4189-4E8A-A43C-0A35F0B67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601869F-EB1F-44CB-8B8F-03D7D24E5D11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C74450C-A48B-474C-8C5B-0003952FCA18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97A27EB-3F67-4C18-BC25-F527CE0B1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3269FE7-2BAA-4ADC-A72E-DBECA76E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B9B8B69-6EA5-43B6-A31E-9E244F110505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E594E0A5-F135-4190-A03D-40C907C7E03D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91D950D4-0A22-4FC7-BF09-601D65DC7711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A981391-8B8D-4348-88A4-D286B64A0390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53F80F47-440C-4FA8-B0CC-C2817F833427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2EA12367-609E-4EB1-8A52-2C269B9148CF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E0BD065-FAD0-43EA-8E29-33DFB9B6CA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9E0EFE2B-D5EF-4176-B71D-F5A5536F02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03EE52FA-133B-4B79-9C66-5D4A13B181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A2E2A66F-C837-4BE9-B88C-4E08FE1B26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31750</xdr:colOff>
          <xdr:row>45</xdr:row>
          <xdr:rowOff>165100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581D6C3-438B-4265-A636-58B4F8D04A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9-11.xlsm" TargetMode="External"/><Relationship Id="rId1" Type="http://schemas.openxmlformats.org/officeDocument/2006/relationships/externalLinkPath" Target="WECC%20Report%20Template%202025-09-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11645.305163999999</v>
          </cell>
          <cell r="G13">
            <v>4366.6141639999996</v>
          </cell>
        </row>
        <row r="15">
          <cell r="E15">
            <v>2680</v>
          </cell>
          <cell r="G15">
            <v>1385.9992445000003</v>
          </cell>
        </row>
        <row r="17">
          <cell r="E17">
            <v>4173.3099999999995</v>
          </cell>
          <cell r="G17">
            <v>2965.31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0.74774256276531226</v>
          </cell>
          <cell r="G10">
            <v>0.74774256276531226</v>
          </cell>
          <cell r="H10">
            <v>0.25225743723468774</v>
          </cell>
        </row>
        <row r="11">
          <cell r="F11">
            <v>0.71964445831927104</v>
          </cell>
          <cell r="G11">
            <v>0.71964445831927104</v>
          </cell>
          <cell r="H11">
            <v>0.28035554168072896</v>
          </cell>
        </row>
        <row r="13">
          <cell r="F13">
            <v>0.61059800783413132</v>
          </cell>
          <cell r="G13">
            <v>0.61059800783413132</v>
          </cell>
          <cell r="H13">
            <v>0.38940199216586868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E3E5-489B-4572-902E-C2647868F95F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45911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88</v>
      </c>
      <c r="D4"/>
      <c r="E4" s="6" t="s">
        <v>89</v>
      </c>
      <c r="F4" s="1"/>
      <c r="G4" s="6" t="s">
        <v>90</v>
      </c>
      <c r="H4" s="1"/>
      <c r="I4" s="6" t="s">
        <v>91</v>
      </c>
    </row>
    <row r="5" spans="1:9" x14ac:dyDescent="0.35">
      <c r="A5" s="7" t="s">
        <v>3</v>
      </c>
      <c r="B5"/>
      <c r="C5" s="8">
        <v>85.6</v>
      </c>
      <c r="D5"/>
      <c r="E5" s="8">
        <v>81.900000000000006</v>
      </c>
      <c r="F5" s="1"/>
      <c r="G5" s="8">
        <v>66.2</v>
      </c>
      <c r="H5" s="1"/>
      <c r="I5" s="8">
        <v>94.8</v>
      </c>
    </row>
    <row r="6" spans="1:9" x14ac:dyDescent="0.35">
      <c r="A6" s="7" t="s">
        <v>4</v>
      </c>
      <c r="B6"/>
      <c r="C6" s="8">
        <v>61</v>
      </c>
      <c r="D6"/>
      <c r="E6" s="8">
        <v>54</v>
      </c>
      <c r="F6" s="1"/>
      <c r="G6" s="8">
        <v>58.6</v>
      </c>
      <c r="H6" s="1"/>
      <c r="I6" s="8">
        <v>74.8</v>
      </c>
    </row>
    <row r="7" spans="1:9" x14ac:dyDescent="0.35">
      <c r="A7" s="7" t="s">
        <v>5</v>
      </c>
      <c r="B7"/>
      <c r="C7" s="8" t="s">
        <v>92</v>
      </c>
      <c r="D7"/>
      <c r="E7" s="8" t="s">
        <v>93</v>
      </c>
      <c r="F7" s="1"/>
      <c r="G7" s="8" t="s">
        <v>94</v>
      </c>
      <c r="H7" s="1"/>
      <c r="I7" s="8" t="s">
        <v>95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67816.511729999998</v>
      </c>
      <c r="D13" s="19">
        <v>17</v>
      </c>
      <c r="E13" s="19">
        <v>11645.305163999999</v>
      </c>
      <c r="F13"/>
      <c r="G13" s="19">
        <v>4366.6141639999996</v>
      </c>
      <c r="H13"/>
      <c r="I13" s="19">
        <v>21946.39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21323.065300000002</v>
      </c>
      <c r="D15" s="19">
        <v>17</v>
      </c>
      <c r="E15" s="19">
        <v>2680</v>
      </c>
      <c r="F15" s="21"/>
      <c r="G15" s="19">
        <v>1385.9992445000003</v>
      </c>
      <c r="H15"/>
      <c r="I15" s="19">
        <v>9035.07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37489.496484999996</v>
      </c>
      <c r="D17" s="24">
        <v>19</v>
      </c>
      <c r="E17" s="24">
        <v>4173.3099999999995</v>
      </c>
      <c r="F17" s="11"/>
      <c r="G17" s="24">
        <v>2965.31</v>
      </c>
      <c r="H17" s="11"/>
      <c r="I17" s="24">
        <v>21964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125737.09899000003</v>
      </c>
      <c r="D19" s="26">
        <v>18</v>
      </c>
      <c r="E19" s="26">
        <v>19378.786657999997</v>
      </c>
      <c r="F19" s="26"/>
      <c r="G19" s="26">
        <v>8537.3656579999988</v>
      </c>
      <c r="H19" s="26"/>
      <c r="I19" s="26">
        <v>51717.46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61587</v>
      </c>
      <c r="D24" s="19">
        <v>16</v>
      </c>
      <c r="E24" s="19">
        <v>13040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19889</v>
      </c>
      <c r="D25" s="19">
        <v>17</v>
      </c>
      <c r="E25" s="19">
        <v>4127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38924</v>
      </c>
      <c r="D26" s="28">
        <v>17</v>
      </c>
      <c r="E26" s="24">
        <v>5946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120267</v>
      </c>
      <c r="D27" s="29">
        <v>17</v>
      </c>
      <c r="E27" s="26">
        <v>22592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96</v>
      </c>
      <c r="H37" s="1"/>
      <c r="I37" s="47" t="s">
        <v>96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96</v>
      </c>
      <c r="H38" s="1"/>
      <c r="I38" s="47" t="s">
        <v>96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 t="s">
        <v>85</v>
      </c>
      <c r="B65" s="71" t="s">
        <v>86</v>
      </c>
      <c r="C65" s="72" t="s">
        <v>87</v>
      </c>
      <c r="D65" s="73"/>
      <c r="E65" s="74">
        <v>4</v>
      </c>
      <c r="F65" s="75">
        <v>3</v>
      </c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DACC41C6-144D-4BCE-A22E-46231CE4E96C}"/>
    <hyperlink ref="J3" r:id="rId2" display="kraig.patterson@hotmail.com" xr:uid="{00876992-A56A-4B76-AA19-C503D1BA3700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6702E-0531-4959-B46D-250B6A41FC94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1" spans="1:25" ht="15" customHeight="1" x14ac:dyDescent="0.35">
      <c r="A1">
        <v>95</v>
      </c>
    </row>
    <row r="4" spans="1:25" ht="15" customHeight="1" x14ac:dyDescent="0.35">
      <c r="A4" s="82" t="s">
        <v>97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89</v>
      </c>
      <c r="B7" s="84"/>
    </row>
    <row r="8" spans="1:25" ht="15" customHeight="1" x14ac:dyDescent="0.45">
      <c r="A8" s="85" t="s">
        <v>98</v>
      </c>
      <c r="B8" s="86">
        <v>81.900000000000006</v>
      </c>
    </row>
    <row r="9" spans="1:25" ht="15" customHeight="1" x14ac:dyDescent="0.45">
      <c r="A9" s="85" t="s">
        <v>99</v>
      </c>
      <c r="B9" s="86">
        <v>54</v>
      </c>
    </row>
    <row r="10" spans="1:25" ht="15" customHeight="1" x14ac:dyDescent="0.45">
      <c r="A10" s="86" t="s">
        <v>93</v>
      </c>
      <c r="B10" s="87"/>
      <c r="E10" s="88">
        <v>67816.511729999998</v>
      </c>
      <c r="F10" s="89">
        <v>0.74774256276531226</v>
      </c>
      <c r="G10" s="89">
        <f>IF(F10&gt;=1,1,F10)</f>
        <v>0.74774256276531226</v>
      </c>
      <c r="H10" s="89">
        <f>IF(F10&gt;=1,0,1-F10)</f>
        <v>0.25225743723468774</v>
      </c>
      <c r="I10" t="s">
        <v>100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21323.065300000002</v>
      </c>
      <c r="F11" s="89">
        <v>0.71964445831927104</v>
      </c>
      <c r="G11" s="89">
        <f>IF(F11&gt;=1,1,F11)</f>
        <v>0.71964445831927104</v>
      </c>
      <c r="H11" s="89">
        <f>IF(F11&gt;=1,0,1-F11)</f>
        <v>0.28035554168072896</v>
      </c>
      <c r="I11" t="s">
        <v>101</v>
      </c>
      <c r="V11" s="90"/>
      <c r="W11" s="90"/>
    </row>
    <row r="12" spans="1:25" ht="15" customHeight="1" x14ac:dyDescent="0.45">
      <c r="A12" s="83" t="s">
        <v>102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103</v>
      </c>
      <c r="V12" s="90"/>
      <c r="W12" s="90"/>
    </row>
    <row r="13" spans="1:25" ht="15" customHeight="1" x14ac:dyDescent="0.45">
      <c r="A13" s="85" t="s">
        <v>98</v>
      </c>
      <c r="B13" s="86">
        <v>67.3</v>
      </c>
      <c r="E13" s="91">
        <v>37489.496484999996</v>
      </c>
      <c r="F13" s="89">
        <v>0.61059800783413132</v>
      </c>
      <c r="G13" s="89">
        <f>IF(F13&gt;=1,1,F13)</f>
        <v>0.61059800783413132</v>
      </c>
      <c r="H13" s="89">
        <f>IF(F13&gt;=1,0,1-F13)</f>
        <v>0.38940199216586868</v>
      </c>
      <c r="I13" t="s">
        <v>104</v>
      </c>
      <c r="V13" s="90"/>
      <c r="W13" s="90"/>
    </row>
    <row r="14" spans="1:25" ht="15" customHeight="1" x14ac:dyDescent="0.45">
      <c r="A14" s="85" t="s">
        <v>99</v>
      </c>
      <c r="B14" s="86">
        <v>58.6</v>
      </c>
      <c r="V14" s="90"/>
      <c r="W14" s="90"/>
    </row>
    <row r="15" spans="1:25" ht="15" customHeight="1" x14ac:dyDescent="0.45">
      <c r="A15" s="86" t="s">
        <v>110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105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98</v>
      </c>
      <c r="B18" s="86">
        <v>86</v>
      </c>
      <c r="C18" s="84"/>
      <c r="E18" s="93"/>
      <c r="F18" s="93"/>
      <c r="G18" s="93"/>
      <c r="H18" s="84"/>
    </row>
    <row r="19" spans="1:8" ht="15" customHeight="1" x14ac:dyDescent="0.45">
      <c r="A19" s="85" t="s">
        <v>99</v>
      </c>
      <c r="B19" s="86">
        <v>52.5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111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106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98</v>
      </c>
      <c r="B23" s="86">
        <v>87.4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99</v>
      </c>
      <c r="B24" s="86">
        <v>58.6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110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107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98</v>
      </c>
      <c r="B28" s="86">
        <v>73.400000000000006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99</v>
      </c>
      <c r="B29" s="86">
        <v>65.099999999999994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92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108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98</v>
      </c>
      <c r="B33" s="86">
        <v>103.8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99</v>
      </c>
      <c r="B34" s="86">
        <v>79.2</v>
      </c>
    </row>
    <row r="35" spans="1:8" ht="15" customHeight="1" x14ac:dyDescent="0.45">
      <c r="A35" s="86" t="s">
        <v>93</v>
      </c>
      <c r="B35" s="87"/>
    </row>
    <row r="37" spans="1:8" ht="15" customHeight="1" x14ac:dyDescent="0.45">
      <c r="A37" s="83" t="s">
        <v>109</v>
      </c>
      <c r="B37" s="87"/>
    </row>
    <row r="38" spans="1:8" ht="15" customHeight="1" x14ac:dyDescent="0.45">
      <c r="A38" s="85" t="s">
        <v>98</v>
      </c>
      <c r="B38" s="86">
        <v>85.3</v>
      </c>
    </row>
    <row r="39" spans="1:8" ht="15" customHeight="1" x14ac:dyDescent="0.45">
      <c r="A39" s="85" t="s">
        <v>99</v>
      </c>
      <c r="B39" s="86">
        <v>54.1</v>
      </c>
    </row>
    <row r="40" spans="1:8" ht="15" customHeight="1" x14ac:dyDescent="0.45">
      <c r="A40" s="86" t="s">
        <v>93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2025-09-11T12:35:46Z</dcterms:created>
  <dcterms:modified xsi:type="dcterms:W3CDTF">2025-09-11T12:36:03Z</dcterms:modified>
</cp:coreProperties>
</file>