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7870FCC-55DE-4EB9-844C-A0538FC3DD58}" xr6:coauthVersionLast="47" xr6:coauthVersionMax="47" xr10:uidLastSave="{00000000-0000-0000-0000-000000000000}"/>
  <bookViews>
    <workbookView xWindow="-28920" yWindow="-120" windowWidth="29040" windowHeight="15720" activeTab="1" xr2:uid="{C58789D0-8D53-4984-9768-3B182AA482E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<sst xmlns="http://schemas.openxmlformats.org/spreadsheetml/2006/main" count="165" uniqueCount="109">
  <si>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</si>
  <si>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</si>
  <si>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</si>
  <si>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</si>
  <si>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</si>
  <si>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</si>
  <si>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</si>
  <si>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</si>
  <si>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</si>
  <si>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</si>
  <si>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</si>
  <si>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</si>
  <si>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</si>
  <si>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</si>
  <si>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</si>
  <si>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</si>
  <si>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</si>
  <si>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</si>
  <si>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</si>
  <si>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</si>
  <si>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</si>
  <si>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</si>
  <si>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</si>
  <si>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</si>
  <si>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</si>
  <si>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</si>
  <si>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</si>
  <si>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</si>
  <si>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</si>
  <si>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</si>
  <si>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</si>
  <si>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</si>
  <si>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</si>
  <si>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</si>
  <si>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</si>
  <si>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</si>
  <si>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</si>
  <si>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</si>
  <si>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</si>
  <si>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</si>
  <si>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</si>
  <si>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</si>
  <si>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</si>
  <si>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</si>
  <si>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</si>
  <si>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</si>
  <si>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</si>
  <si>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</si>
  <si>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</si>
  <si>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</si>
  <si>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</si>
  <si>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</si>
  <si>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</si>
  <si>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</si>
  <si>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</si>
  <si>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</si>
  <si>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</si>
  <si>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</si>
  <si>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</si>
  <si>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</si>
  <si>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</si>
  <si>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</si>
  <si>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</si>
  <si>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</si>
  <si>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</si>
  <si>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</si>
  <si>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</si>
  <si>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</si>
  <si>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</si>
  <si>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</si>
  <si>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</si>
  <si>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</si>
  <si>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</si>
  <si>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</si>
  <si>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</si>
  <si>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</si>
  <si>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</si>
  <si>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</si>
  <si>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</si>
  <si>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</si>
  <si>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</si>
  <si>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</si>
  <si>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</si>
  <si>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</si>
  <si>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</si>
  <si>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</si>
  <si>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</si>
  <si>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</si>
  <si>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</si>
  <si>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</si>
  <si>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</si>
  <si>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Heavy rain</t>
  </si>
  <si>
    <t>Thundery outbreaks in nearby</t>
  </si>
  <si>
    <t/>
  </si>
  <si>
    <t>Weather Information</t>
  </si>
  <si>
    <t>High (F)</t>
  </si>
  <si>
    <t>Low (F)</t>
  </si>
  <si>
    <t>74,313 MW</t>
  </si>
  <si>
    <t>22,936 MW</t>
  </si>
  <si>
    <t>Vancouver, WA</t>
  </si>
  <si>
    <t>11,349 MW</t>
  </si>
  <si>
    <t>40,668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</si>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</sst>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8A9C7EA-EA11-4F88-BB87-829EB54E6B45}"/>
    <cellStyle name="Normal" xfId="0" builtinId="0"/>
    <cellStyle name="Normal 4" xfId="1" xr:uid="{64AB8170-0ECB-45DB-AC01-16712B03BF1B}"/>
    <cellStyle name="Percent 2" xfId="3" xr:uid="{0AF6ED4F-1489-4DA3-AE2C-D0D3C6506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3E-4E2A-8EB6-3C4A909414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3E-4E2A-8EB6-3C4A9094142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0.81937490931142842</c:v>
                </c:pt>
                <c:pt idx="1">
                  <c:v>0.18062509068857158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E-4E2A-8EB6-3C4A9094142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3E-4E2A-8EB6-3C4A909414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3E-4E2A-8EB6-3C4A9094142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0.18062509068857158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3E-4E2A-8EB6-3C4A9094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4657.0320439999996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A-4C30-9FEB-E09E7CF6D9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14218.775044000002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A-4C30-9FEB-E09E7CF6D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218.775044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69-458E-A1E9-AEAB5A0169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69-458E-A1E9-AEAB5A0169A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0.66237110924297204</c:v>
                </c:pt>
                <c:pt idx="1">
                  <c:v>0.33762889075702796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69-458E-A1E9-AEAB5A0169A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969-458E-A1E9-AEAB5A0169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969-458E-A1E9-AEAB5A0169A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0.33762889075702796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69-458E-A1E9-AEAB5A016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5-4567-8EF4-25BDD3AED9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5-4567-8EF4-25BDD3AED92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0.77409160985487679</c:v>
                </c:pt>
                <c:pt idx="1">
                  <c:v>0.22590839014512321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5-4567-8EF4-25BDD3AED92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75-4567-8EF4-25BDD3AED9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75-4567-8EF4-25BDD3AED92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0.22590839014512321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75-4567-8EF4-25BDD3AED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1410.33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5-4CFD-B9DB-24567CA713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5-4CFD-B9DB-24567CA71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4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3173.58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2-48F5-90A9-F01DC6E34DA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5277.58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2-48F5-90A9-F01DC6E3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E5224F3-DAC0-4434-A0C4-BD81990B0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287F87F-2878-4D15-9F67-C78AF2D96F08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7E0117E-C61D-4433-B42E-F296DCF5817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D893DB8-A4D7-4380-992A-98F9D918B2A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C61C70B-F874-46F1-A33C-CC569842D66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7A36C4F-F2A1-4D2B-A1E0-2B4A710239D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AE886CA-263A-4E30-BCB9-1648694059A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064F088-FC1E-473E-B5C9-7307051BB4C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7290B59-D908-42D6-91F6-83C6A93333D6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9870559-131D-4195-B566-D0E56E0AC1C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0AD759A-C696-4C56-9F50-6F88954491A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34494A3-9CF8-4C2E-BE1D-8529386ADD9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BCBC069-315C-4D13-B534-C1925923F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0F95424-81A6-4574-AE25-C9C873A64D9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6941F0B-E3C3-489B-85A6-E96409A018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74,313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21DFF23-E388-45DE-B100-C22D3E125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FCF2FDF-0A5B-43BB-83FD-A535CDB0C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E4BF7FC-B6B5-4CAB-B522-5E271B845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BA02B48-70BA-4C8C-98E5-9D5357935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7895E92-AC93-4844-A87C-EC6F54818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2777250-A968-447F-90B2-B68719A09841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5E78774-5E70-4A3E-A844-E8FEAD7FE0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22,936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6F1CCB3-19BE-43AC-BC4F-78738CE7C553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C27824-B1DF-4FE4-B761-7A31D138C6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40,668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8E661CF-B002-4654-A360-44ACEE25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29FAF63-D96E-4CCB-8B0C-AAC994F0D3C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0C7C081-8FB3-4EAA-A30F-557FDC87189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4B9AB23-EBD1-40C7-B1A7-ED2D0309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1621C7E-E978-4ED7-A6BB-0F914CFE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2B4A7AC-D723-42CA-88A3-BCD05C8B062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89CAEFB-17DD-41BB-92C6-4A0FA0C5A50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E29256A-8ED5-40BD-9033-BB9BB276F1AD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E190D18-4168-4D8D-A0C9-F17F6A14F95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C8A8836-A170-476D-B368-7DF70F348B0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26C5CA0-4772-45B2-8E91-4ACED65735E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697A780-0E29-4BDB-8C2D-8BAB2A76A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132DB9E-746B-4B1C-AE92-96D6402F4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20E3098-FC22-49BB-8B5C-C2691E8DEA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ACB82E2-B192-4497-B6DF-CDB8974B1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288AEDB-776E-408E-8FE6-5A058A3DC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15.xlsm" TargetMode="External"/><Relationship Id="rId1" Type="http://schemas.openxmlformats.org/officeDocument/2006/relationships/externalLinkPath" Target="WECC%20Report%20Template%202025-08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14218.775044000002</v>
          </cell>
          <cell r="G13">
            <v>4657.0320439999996</v>
          </cell>
        </row>
        <row r="15">
          <cell r="E15">
            <v>2745</v>
          </cell>
          <cell r="G15">
            <v>1410.33</v>
          </cell>
        </row>
        <row r="17">
          <cell r="E17">
            <v>5277.58</v>
          </cell>
          <cell r="G17">
            <v>3173.58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0.81937490931142842</v>
          </cell>
          <cell r="G10">
            <v>0.81937490931142842</v>
          </cell>
          <cell r="H10">
            <v>0.18062509068857158</v>
          </cell>
        </row>
        <row r="11">
          <cell r="F11">
            <v>0.77409160985487679</v>
          </cell>
          <cell r="G11">
            <v>0.77409160985487679</v>
          </cell>
          <cell r="H11">
            <v>0.22590839014512321</v>
          </cell>
        </row>
        <row r="13">
          <cell r="F13">
            <v>0.66237110924297204</v>
          </cell>
          <cell r="G13">
            <v>0.66237110924297204</v>
          </cell>
          <cell r="H13">
            <v>0.33762889075702796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21D0-2826-4314-B6D4-00C0585CF3A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45884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103.6</v>
      </c>
      <c r="D5"/>
      <c r="E5" s="8">
        <v>75.2</v>
      </c>
      <c r="F5" s="1"/>
      <c r="G5" s="8">
        <v>62.2</v>
      </c>
      <c r="H5" s="1"/>
      <c r="I5" s="8">
        <v>101.3</v>
      </c>
    </row>
    <row r="6" spans="1:9" x14ac:dyDescent="0.35">
      <c r="A6" s="7" t="s">
        <v>4</v>
      </c>
      <c r="B6"/>
      <c r="C6" s="8">
        <v>63.9</v>
      </c>
      <c r="D6"/>
      <c r="E6" s="8">
        <v>50.9</v>
      </c>
      <c r="F6" s="1"/>
      <c r="G6" s="8">
        <v>57.2</v>
      </c>
      <c r="H6" s="1"/>
      <c r="I6" s="8">
        <v>77.7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74313.207399999999</v>
      </c>
      <c r="D13" s="19">
        <v>17</v>
      </c>
      <c r="E13" s="19">
        <v>14218.775044000002</v>
      </c>
      <c r="F13"/>
      <c r="G13" s="19">
        <v>4657.0320439999996</v>
      </c>
      <c r="H13"/>
      <c r="I13" s="19">
        <v>22025.300000000003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22936.3344</v>
      </c>
      <c r="D15" s="19">
        <v>17</v>
      </c>
      <c r="E15" s="19">
        <v>2745</v>
      </c>
      <c r="F15" s="21"/>
      <c r="G15" s="19">
        <v>1410.33</v>
      </c>
      <c r="H15"/>
      <c r="I15" s="19">
        <v>8823.35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40668.261365300001</v>
      </c>
      <c r="D17" s="24">
        <v>19</v>
      </c>
      <c r="E17" s="24">
        <v>5277.58</v>
      </c>
      <c r="F17" s="11"/>
      <c r="G17" s="24">
        <v>3173.58</v>
      </c>
      <c r="H17" s="11"/>
      <c r="I17" s="24">
        <v>17257.52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136688.07958359999</v>
      </c>
      <c r="D19" s="26">
        <v>18</v>
      </c>
      <c r="E19" s="26">
        <v>21909.145574000002</v>
      </c>
      <c r="F19" s="26"/>
      <c r="G19" s="26">
        <v>9179.4125739999999</v>
      </c>
      <c r="H19" s="26"/>
      <c r="I19" s="26">
        <v>46818.17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80522</v>
      </c>
      <c r="D24" s="19">
        <v>16</v>
      </c>
      <c r="E24" s="19">
        <v>16808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24220</v>
      </c>
      <c r="D25" s="19">
        <v>17</v>
      </c>
      <c r="E25" s="19">
        <v>4450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42894</v>
      </c>
      <c r="D26" s="28">
        <v>17</v>
      </c>
      <c r="E26" s="24">
        <v>6435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147337</v>
      </c>
      <c r="D27" s="29">
        <v>17</v>
      </c>
      <c r="E27" s="26">
        <v>27884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861BE30-EF82-4031-8DA3-155174AA6A5E}"/>
    <hyperlink ref="J3" r:id="rId2" display="kraig.patterson@hotmail.com" xr:uid="{3F7F5358-A713-4C66-90DC-235762120B5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CF99-16F6-4C88-8B97-DCE57134E2FE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75.2</v>
      </c>
    </row>
    <row r="9" spans="1:25" ht="15" customHeight="1" x14ac:dyDescent="0.45">
      <c r="A9" s="85" t="s">
        <v>96</v>
      </c>
      <c r="B9" s="86">
        <v>50.9</v>
      </c>
    </row>
    <row r="10" spans="1:25" ht="15" customHeight="1" x14ac:dyDescent="0.45">
      <c r="A10" s="86" t="s">
        <v>90</v>
      </c>
      <c r="B10" s="87"/>
      <c r="E10" s="88">
        <v>74313.207399999999</v>
      </c>
      <c r="F10" s="89">
        <v>0.81937490931142842</v>
      </c>
      <c r="G10" s="89">
        <f>IF(F10&gt;=1,1,F10)</f>
        <v>0.81937490931142842</v>
      </c>
      <c r="H10" s="89">
        <f>IF(F10&gt;=1,0,1-F10)</f>
        <v>0.18062509068857158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22936.3344</v>
      </c>
      <c r="F11" s="89">
        <v>0.77409160985487679</v>
      </c>
      <c r="G11" s="89">
        <f>IF(F11&gt;=1,1,F11)</f>
        <v>0.77409160985487679</v>
      </c>
      <c r="H11" s="89">
        <f>IF(F11&gt;=1,0,1-F11)</f>
        <v>0.22590839014512321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71.400000000000006</v>
      </c>
      <c r="E13" s="91">
        <v>40668.261365300001</v>
      </c>
      <c r="F13" s="89">
        <v>0.66237110924297204</v>
      </c>
      <c r="G13" s="89">
        <f>IF(F13&gt;=1,1,F13)</f>
        <v>0.66237110924297204</v>
      </c>
      <c r="H13" s="89">
        <f>IF(F13&gt;=1,0,1-F13)</f>
        <v>0.33762889075702796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63.3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93.2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57.7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99.5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59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64.400000000000006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109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87.1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96.4</v>
      </c>
    </row>
    <row r="39" spans="1:8" ht="15" customHeight="1" x14ac:dyDescent="0.45">
      <c r="A39" s="85" t="s">
        <v>96</v>
      </c>
      <c r="B39" s="86">
        <v>55.4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2025-08-15T12:34:46Z</dcterms:created>
  <dcterms:modified xsi:type="dcterms:W3CDTF">2025-08-15T12:34:58Z</dcterms:modified>
</cp:coreProperties>
</file>