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D26248BB-B745-4770-8C34-009B87074299}" xr6:coauthVersionLast="47" xr6:coauthVersionMax="47" xr10:uidLastSave="{00000000-0000-0000-0000-000000000000}"/>
  <bookViews>
    <workbookView xWindow="-28920" yWindow="-120" windowWidth="29040" windowHeight="15720" activeTab="1" xr2:uid="{E2267C77-5782-4CD0-B27A-AF21B8D988D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<sst xmlns="http://schemas.openxmlformats.org/spreadsheetml/2006/main" count="165" uniqueCount="105">
  <si>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</si>
  <si>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</si>
  <si>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</si>
  <si>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</si>
  <si>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</si>
  <si>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</si>
  <si>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</si>
  <si>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</si>
  <si>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</si>
  <si>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</si>
  <si>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</si>
  <si>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</si>
  <si>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</si>
  <si>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</si>
  <si>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</si>
  <si>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</si>
  <si>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</si>
  <si>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</si>
  <si>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</si>
  <si>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</si>
  <si>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</si>
  <si>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</si>
  <si>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</si>
  <si>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</si>
  <si>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</si>
  <si>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</si>
  <si>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</si>
  <si>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</si>
  <si>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</si>
  <si>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</si>
  <si>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</si>
  <si>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</si>
  <si>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</si>
  <si>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</si>
  <si>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</si>
  <si>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</si>
  <si>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</si>
  <si>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</si>
  <si>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</si>
  <si>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</si>
  <si>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</si>
  <si>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</si>
  <si>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</si>
  <si>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</si>
  <si>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</si>
  <si>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</si>
  <si>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</si>
  <si>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</si>
  <si>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</si>
  <si>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</si>
  <si>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</si>
  <si>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</si>
  <si>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</si>
  <si>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</si>
  <si>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</si>
  <si>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</si>
  <si>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</si>
  <si>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</si>
  <si>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</si>
  <si>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</si>
  <si>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</si>
  <si>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</si>
  <si>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</si>
  <si>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</si>
  <si>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</si>
  <si>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</si>
  <si>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</si>
  <si>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</si>
  <si>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</si>
  <si>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</si>
  <si>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</si>
  <si>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</si>
  <si>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</si>
  <si>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</si>
  <si>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</si>
  <si>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</si>
  <si>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</si>
  <si>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</si>
  <si>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</si>
  <si>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</si>
  <si>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</si>
  <si>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</si>
  <si>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</si>
  <si>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</si>
  <si>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</si>
  <si>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</si>
  <si>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</si>
  <si>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</si>
  <si>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</si>
  <si>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</si>
  <si>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</si>
  <si>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</si>
  <si>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</si>
  <si>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</si>
  <si>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</si>
  <si>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83,312 MW</t>
  </si>
  <si>
    <t>25,641 MW</t>
  </si>
  <si>
    <t>Vancouver, WA</t>
  </si>
  <si>
    <t>11,349 MW</t>
  </si>
  <si>
    <t>45,791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</si>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</sst>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5F573ED-F4B9-4B80-A533-5CE8A1B76F1B}"/>
    <cellStyle name="Normal" xfId="0" builtinId="0"/>
    <cellStyle name="Normal 4" xfId="1" xr:uid="{643FC39A-E69E-4A76-8C5D-371A62F986C1}"/>
    <cellStyle name="Percent 2" xfId="3" xr:uid="{AF3F403B-0589-4691-8DFD-0980BD0F1B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92%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97-4F5B-A8A5-9B081073AB1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97-4F5B-A8A5-9B081073AB1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0.91860028899057289</c:v>
                </c:pt>
                <c:pt idx="1">
                  <c:v>8.1399711009427111E-2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97-4F5B-A8A5-9B081073AB1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197-4F5B-A8A5-9B081073AB1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197-4F5B-A8A5-9B081073AB1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8.1399711009427111E-2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97-4F5B-A8A5-9B081073A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5057.0663370000002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9-4114-8DDC-295FF0D4DCB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11012.315337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9-4114-8DDC-295FF0D4D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012.31533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D4-4C34-B84B-4DE407E88FB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D4-4C34-B84B-4DE407E88FB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0.74581038413954859</c:v>
                </c:pt>
                <c:pt idx="1">
                  <c:v>0.25418961586045141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D4-4C34-B84B-4DE407E88FB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D4-4C34-B84B-4DE407E88FB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4D4-4C34-B84B-4DE407E88FB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0.25418961586045141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D4-4C34-B84B-4DE407E88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DD-4FF4-9E43-9147541A426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DD-4FF4-9E43-9147541A426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0.86538472831589608</c:v>
                </c:pt>
                <c:pt idx="1">
                  <c:v>0.13461527168410392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DD-4FF4-9E43-9147541A426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5DD-4FF4-9E43-9147541A426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5DD-4FF4-9E43-9147541A426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0.13461527168410392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DD-4FF4-9E43-9147541A4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1666.6877175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0-47E9-B4AA-A0393480CF0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0-47E9-B4AA-A0393480C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1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3384.47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8-4664-BF6A-294BB5747AD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5336.4699999999993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8-4664-BF6A-294BB574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13C3D1D-DB44-473D-A7BF-8B9F13551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12888C4-2BF4-470B-AD93-D41B5D124508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E4D3019-DF41-4385-8115-A07E8D0A681F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4A599F1-0CB7-406B-B537-891D0F301E21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54E3043-3BF4-4125-A66A-D1E50FE56B69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34870D6-ED0E-4BEF-96EA-153EB675F236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1E07E00-3A64-4CDE-B228-654B70D340B5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EC2CAE5-9678-4BBE-B0F4-3D3367AB833D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2F0EDDC-DDCF-447D-828E-E154716D9841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53907D8-7B55-4E5B-B6CC-20A13350F27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C15A900-BE25-445E-BE20-8A2C7D63A472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E87CF73-925D-4687-B8CA-7D69811C530D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CDCBC98-E15B-4053-B81E-8C8B03703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4B45258-BF3C-4620-B20C-8B91BCAE4A49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CA230F8-819A-4665-9395-14F3CDCBF3C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83,312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7A731DE-63B9-4CB7-AFC3-4A1FCF18F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B372084-87A1-4F0E-B8CC-8EADB4E58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AA858DF-C342-4658-B3AE-C4240180C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92D500D-ECAC-467F-B52C-9A1BA32DF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B4070C2-C761-4D55-8773-FA055960A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5B25A1A-4B2E-476A-BE35-C27A652F9141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E9BC20A-DAB0-4897-965F-F872BE919AA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25,641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2707739-79BE-4EAC-A20B-9930A24F46CB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9C885E4-BE0E-4E4C-9E3F-64E5D44DC18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45,791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E63915D-1697-4C8A-A01E-8BD5A81D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C61EEB6-9BD2-4186-970A-30B40026E69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3894505-9CE3-4B6D-B4B4-7CFFF9AB0D00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13A9584-8F47-4466-8EBB-D6F560B2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0015A80-F32B-4605-A37C-EDD82C3A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B62EF33-6E7D-4BE1-9973-D506C9BB872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2113AE2-8DC7-4B1E-97AA-61337168CBB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DA0946C-65EF-4724-B7D7-D9B4FC7F9AA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9D97F6D-5804-4189-A29E-78A93C83E311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AD8B880-DCD9-42F3-9F89-787A9A4B41EF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5FFF83E-1C6B-407B-8B13-68ED247979F3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44D3B25-0B2A-467B-8B0C-BDFA75040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A66FE73-65B7-4396-A1FA-F1DB1D5D1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116C35B-2F66-4C57-825C-A92516CCD4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8528129-0F67-4D43-883B-A0FD0B2718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6EFFDC8-7478-4BF1-8025-0F8F56EC2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8-12.xlsm" TargetMode="External"/><Relationship Id="rId1" Type="http://schemas.openxmlformats.org/officeDocument/2006/relationships/externalLinkPath" Target="WECC%20Report%20Template%202025-08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11012.315337</v>
          </cell>
          <cell r="G13">
            <v>5057.0663370000002</v>
          </cell>
        </row>
        <row r="15">
          <cell r="E15">
            <v>2719</v>
          </cell>
          <cell r="G15">
            <v>1666.6877175</v>
          </cell>
        </row>
        <row r="17">
          <cell r="E17">
            <v>5336.4699999999993</v>
          </cell>
          <cell r="G17">
            <v>3384.47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0.91860028899057289</v>
          </cell>
          <cell r="G10">
            <v>0.91860028899057289</v>
          </cell>
          <cell r="H10">
            <v>8.1399711009427111E-2</v>
          </cell>
        </row>
        <row r="11">
          <cell r="F11">
            <v>0.86538472831589608</v>
          </cell>
          <cell r="G11">
            <v>0.86538472831589608</v>
          </cell>
          <cell r="H11">
            <v>0.13461527168410392</v>
          </cell>
        </row>
        <row r="13">
          <cell r="F13">
            <v>0.74581038413954859</v>
          </cell>
          <cell r="G13">
            <v>0.74581038413954859</v>
          </cell>
          <cell r="H13">
            <v>0.25418961586045141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22CE-08B0-4E43-BF7F-DC8F31C00D7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45881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100.9</v>
      </c>
      <c r="D5"/>
      <c r="E5" s="8">
        <v>85.6</v>
      </c>
      <c r="F5" s="1"/>
      <c r="G5" s="8">
        <v>82.6</v>
      </c>
      <c r="H5" s="1"/>
      <c r="I5" s="8">
        <v>98.2</v>
      </c>
    </row>
    <row r="6" spans="1:9" x14ac:dyDescent="0.35">
      <c r="A6" s="7" t="s">
        <v>4</v>
      </c>
      <c r="B6"/>
      <c r="C6" s="8">
        <v>59.9</v>
      </c>
      <c r="D6"/>
      <c r="E6" s="8">
        <v>54.7</v>
      </c>
      <c r="F6" s="1"/>
      <c r="G6" s="8">
        <v>66.400000000000006</v>
      </c>
      <c r="H6" s="1"/>
      <c r="I6" s="8">
        <v>79.7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83312.453210000007</v>
      </c>
      <c r="D13" s="19">
        <v>17</v>
      </c>
      <c r="E13" s="19">
        <v>11012.315337</v>
      </c>
      <c r="F13"/>
      <c r="G13" s="19">
        <v>5057.0663370000002</v>
      </c>
      <c r="H13"/>
      <c r="I13" s="19">
        <v>19473.73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25641.3495</v>
      </c>
      <c r="D15" s="19">
        <v>17</v>
      </c>
      <c r="E15" s="19">
        <v>2719</v>
      </c>
      <c r="F15" s="21"/>
      <c r="G15" s="19">
        <v>1666.6877175</v>
      </c>
      <c r="H15"/>
      <c r="I15" s="19">
        <v>9288.61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45791.265965400002</v>
      </c>
      <c r="D17" s="24">
        <v>19</v>
      </c>
      <c r="E17" s="24">
        <v>5336.4699999999993</v>
      </c>
      <c r="F17" s="11"/>
      <c r="G17" s="24">
        <v>3384.47</v>
      </c>
      <c r="H17" s="11"/>
      <c r="I17" s="24">
        <v>18893.75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154143.44170999998</v>
      </c>
      <c r="D19" s="26">
        <v>18</v>
      </c>
      <c r="E19" s="26">
        <v>18757.346644999998</v>
      </c>
      <c r="F19" s="26"/>
      <c r="G19" s="26">
        <v>9943.0676449999992</v>
      </c>
      <c r="H19" s="26"/>
      <c r="I19" s="26">
        <v>46685.090000000004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88602</v>
      </c>
      <c r="D24" s="19">
        <v>17</v>
      </c>
      <c r="E24" s="19">
        <v>13761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27026</v>
      </c>
      <c r="D25" s="19">
        <v>17</v>
      </c>
      <c r="E25" s="19">
        <v>4227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46726</v>
      </c>
      <c r="D26" s="28">
        <v>17</v>
      </c>
      <c r="E26" s="24">
        <v>6546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162354</v>
      </c>
      <c r="D27" s="29">
        <v>17</v>
      </c>
      <c r="E27" s="26">
        <v>24534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6F4EE9E-5085-45DE-B685-3A75B6402EE3}"/>
    <hyperlink ref="J3" r:id="rId2" display="kraig.patterson@hotmail.com" xr:uid="{4445A7A0-9853-4EF0-B260-09ADD93DC21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BEE69-25BF-4822-B5B6-227BD221A357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85.6</v>
      </c>
    </row>
    <row r="9" spans="1:25" ht="15" customHeight="1" x14ac:dyDescent="0.45">
      <c r="A9" s="85" t="s">
        <v>94</v>
      </c>
      <c r="B9" s="86">
        <v>54.7</v>
      </c>
    </row>
    <row r="10" spans="1:25" ht="15" customHeight="1" x14ac:dyDescent="0.45">
      <c r="A10" s="86" t="s">
        <v>89</v>
      </c>
      <c r="B10" s="87"/>
      <c r="E10" s="88">
        <v>83312.453210000007</v>
      </c>
      <c r="F10" s="89">
        <v>0.91860028899057289</v>
      </c>
      <c r="G10" s="89">
        <f>IF(F10&gt;=1,1,F10)</f>
        <v>0.91860028899057289</v>
      </c>
      <c r="H10" s="89">
        <f>IF(F10&gt;=1,0,1-F10)</f>
        <v>8.1399711009427111E-2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25641.3495</v>
      </c>
      <c r="F11" s="89">
        <v>0.86538472831589608</v>
      </c>
      <c r="G11" s="89">
        <f>IF(F11&gt;=1,1,F11)</f>
        <v>0.86538472831589608</v>
      </c>
      <c r="H11" s="89">
        <f>IF(F11&gt;=1,0,1-F11)</f>
        <v>0.13461527168410392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99.9</v>
      </c>
      <c r="E13" s="91">
        <v>45791.265965400002</v>
      </c>
      <c r="F13" s="89">
        <v>0.74581038413954859</v>
      </c>
      <c r="G13" s="89">
        <f>IF(F13&gt;=1,1,F13)</f>
        <v>0.74581038413954859</v>
      </c>
      <c r="H13" s="89">
        <f>IF(F13&gt;=1,0,1-F13)</f>
        <v>0.25418961586045141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69.8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93.9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59.9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90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57.4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71.2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63.9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112.5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87.6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94.8</v>
      </c>
    </row>
    <row r="39" spans="1:8" ht="15" customHeight="1" x14ac:dyDescent="0.45">
      <c r="A39" s="85" t="s">
        <v>94</v>
      </c>
      <c r="B39" s="86">
        <v>54.5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2025-08-12T12:35:09Z</dcterms:created>
  <dcterms:modified xsi:type="dcterms:W3CDTF">2025-08-12T12:35:25Z</dcterms:modified>
</cp:coreProperties>
</file>