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FA47481-61DD-40C6-B1AE-5EA3AE53A1B6}" xr6:coauthVersionLast="47" xr6:coauthVersionMax="47" xr10:uidLastSave="{00000000-0000-0000-0000-000000000000}"/>
  <bookViews>
    <workbookView xWindow="915" yWindow="1020" windowWidth="27885" windowHeight="15180" activeTab="1" xr2:uid="{797214E4-89F0-4331-A4E1-0FAA937E3C0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<sst xmlns="http://schemas.openxmlformats.org/spreadsheetml/2006/main" count="165" uniqueCount="108">
  <si>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</si>
  <si>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</si>
  <si>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</si>
  <si>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</si>
  <si>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</si>
  <si>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</si>
  <si>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</si>
  <si>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</si>
  <si>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</si>
  <si>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</si>
  <si>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</si>
  <si>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</si>
  <si>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</si>
  <si>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</si>
  <si>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</si>
  <si>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</si>
  <si>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</si>
  <si>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</si>
  <si>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</si>
  <si>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</si>
  <si>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</si>
  <si>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</si>
  <si>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</si>
  <si>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</si>
  <si>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</si>
  <si>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</si>
  <si>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</si>
  <si>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</si>
  <si>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</si>
  <si>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</si>
  <si>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</si>
  <si>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</si>
  <si>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</si>
  <si>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</si>
  <si>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</si>
  <si>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</si>
  <si>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</si>
  <si>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</si>
  <si>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</si>
  <si>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</si>
  <si>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</si>
  <si>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</si>
  <si>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</si>
  <si>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</si>
  <si>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</si>
  <si>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</si>
  <si>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</si>
  <si>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</si>
  <si>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</si>
  <si>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</si>
  <si>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</si>
  <si>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</si>
  <si>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</si>
  <si>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</si>
  <si>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</si>
  <si>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</si>
  <si>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</si>
  <si>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</si>
  <si>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</si>
  <si>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</si>
  <si>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</si>
  <si>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</si>
  <si>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</si>
  <si>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</si>
  <si>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</si>
  <si>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</si>
  <si>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</si>
  <si>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</si>
  <si>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</si>
  <si>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</si>
  <si>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</si>
  <si>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</si>
  <si>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</si>
  <si>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</si>
  <si>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</si>
  <si>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</si>
  <si>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</si>
  <si>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</si>
  <si>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</si>
  <si>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</si>
  <si>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</si>
  <si>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</si>
  <si>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</si>
  <si>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</si>
  <si>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</si>
  <si>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</si>
  <si>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</si>
  <si>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</si>
  <si>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</si>
  <si>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</si>
  <si>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</si>
  <si>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</si>
  <si>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>Thundery outbreaks in nearby</t>
  </si>
  <si>
    <t/>
  </si>
  <si>
    <t>Weather Information</t>
  </si>
  <si>
    <t>High (F)</t>
  </si>
  <si>
    <t>Low (F)</t>
  </si>
  <si>
    <t>74,104 MW</t>
  </si>
  <si>
    <t>26,536 MW</t>
  </si>
  <si>
    <t>Vancouver, WA</t>
  </si>
  <si>
    <t>11,349 MW</t>
  </si>
  <si>
    <t>47,566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</si>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</sst>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7C3A434-B05E-4E9B-B4CB-0D7217E24BE9}"/>
    <cellStyle name="Normal" xfId="0" builtinId="0"/>
    <cellStyle name="Normal 4" xfId="1" xr:uid="{D36C0F6F-3131-47DB-8D11-0BDC647CA37F}"/>
    <cellStyle name="Percent 2" xfId="3" xr:uid="{D024A85C-BEDA-4C3A-BBEF-3EFE389D79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1D-4E0F-AC79-14BB840022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1D-4E0F-AC79-14BB840022C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0.8170720745355311</c:v>
                </c:pt>
                <c:pt idx="1">
                  <c:v>0.1829279254644689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D-4E0F-AC79-14BB840022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D-4E0F-AC79-14BB840022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D-4E0F-AC79-14BB840022C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0.1829279254644689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1D-4E0F-AC79-14BB84002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4695.7112910000005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A-4924-8F89-0A82C2301F3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11295.948291000001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A-4924-8F89-0A82C2301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95.948291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E5-4AF5-B48F-0F33988708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E5-4AF5-B48F-0F33988708B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0.77471149210071999</c:v>
                </c:pt>
                <c:pt idx="1">
                  <c:v>0.22528850789928001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5-4AF5-B48F-0F33988708B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5-4AF5-B48F-0F33988708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E5-4AF5-B48F-0F33988708B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0.22528850789928001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E5-4AF5-B48F-0F3398870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90%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A6-4115-A1FE-ACE94E60A0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A6-4115-A1FE-ACE94E60A07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0.89557221734728321</c:v>
                </c:pt>
                <c:pt idx="1">
                  <c:v>0.10442778265271679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6-4115-A1FE-ACE94E60A07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FA6-4115-A1FE-ACE94E60A0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FA6-4115-A1FE-ACE94E60A07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0.10442778265271679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A6-4115-A1FE-ACE94E60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1724.8273120000001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0-4D21-A507-065B03D0521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0-4D21-A507-065B03D05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302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3555.94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E-4420-943D-F4183D171A7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5190.9400000000005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E-4420-943D-F4183D1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9F29695-6407-48CF-B47C-B926462B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1ADDC8C-141F-409E-B81D-BD762C90098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8BD3409-7EEA-4A18-82FC-0426D5A24CF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6487F81-3210-4C97-9509-D0F6E4EA73E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1E31170-C3EF-460A-B8A4-FB5911E92D5C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223974A-1DC0-4DBB-914D-D99999B1CDE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F5C098A-23CC-4595-9D04-B8197552D9B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A8253A8-4254-4159-9606-8CA8AC00F13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6B82D2E-53DF-4C24-BA17-48AFE2A75BF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936E0F8-1E78-42EF-B3D9-E05395EC6043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106461D-6D18-4DFE-8328-1D1307DDB9F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7EDDCAB-EBAB-49D3-BDE5-F404EAD42C31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00BEC17-6576-4FF9-A14A-B75299299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49DFE4F-93BA-4FB0-BB54-120656F52949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39F969F-A2D1-4309-9EB2-AE319A6477A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74,104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32F36D0-B80A-4155-87F6-0526E8064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BFAD20F-5A98-4D3E-8FDE-5E98466F9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9A37CFC-3968-4D23-AAFC-A676BD769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5AA3569-3C85-4AD2-A9C5-AC6797D6E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8DCC35D-31F7-4C7C-B1EB-E63691020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0480C31-D393-4C5B-8520-FF3B78D4E1D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E387C84-08E6-47B6-B424-B50DE1F66E5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26,536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42D8EE8-C08D-40F0-BC74-0B55638E4CB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D39589-E159-4BBB-A4E4-3E3BBE96771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47,566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3FC7963-5CC6-4FE6-B01B-2AEE8F9B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4FB8080-952F-459E-9811-DA545EC8FBA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FE2BE9E-3A9A-4710-B19D-13F93C87A8B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ED49233-5C86-4706-AD1E-72F0E658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5714359-D42E-43C2-9995-040BCB7B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AB8841A-48B7-4882-B6C6-5DCFDDBBA72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49B881C-0A7B-4987-9D59-05F92B039F4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70D685F-BB80-424A-9ED8-57E4016FF71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D58CA1B-9758-4035-8129-E9042E6FD74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3606A34-4CCD-4323-8EAB-61205281042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050A277-F792-4660-9B9E-C31254B43DC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EA12198-0755-4CF7-97F3-0044BDABC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3FD2355-F977-4F7B-9EB7-6C6FC8446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789CCD8-8EA1-4CE5-AE00-CEBDFFBDF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B83352F-673D-4064-87C9-24579FA98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79E0BA6-FAF0-4950-9269-3995F2E4E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08.xlsm" TargetMode="External"/><Relationship Id="rId1" Type="http://schemas.openxmlformats.org/officeDocument/2006/relationships/externalLinkPath" Target="WECC%20Report%20Template%202025-08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11295.948291000001</v>
          </cell>
          <cell r="G13">
            <v>4695.7112910000005</v>
          </cell>
        </row>
        <row r="15">
          <cell r="E15">
            <v>3021</v>
          </cell>
          <cell r="G15">
            <v>1724.8273120000001</v>
          </cell>
        </row>
        <row r="17">
          <cell r="E17">
            <v>5190.9400000000005</v>
          </cell>
          <cell r="G17">
            <v>3555.94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0.8170720745355311</v>
          </cell>
          <cell r="G10">
            <v>0.8170720745355311</v>
          </cell>
          <cell r="H10">
            <v>0.1829279254644689</v>
          </cell>
        </row>
        <row r="11">
          <cell r="F11">
            <v>0.89557221734728321</v>
          </cell>
          <cell r="G11">
            <v>0.89557221734728321</v>
          </cell>
          <cell r="H11">
            <v>0.10442778265271679</v>
          </cell>
        </row>
        <row r="13">
          <cell r="F13">
            <v>0.77471149210071999</v>
          </cell>
          <cell r="G13">
            <v>0.77471149210071999</v>
          </cell>
          <cell r="H13">
            <v>0.22528850789928001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F4F7-0DD3-47AA-B2C6-E18C8FD282EA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45877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108.1</v>
      </c>
      <c r="D5"/>
      <c r="E5" s="8">
        <v>68</v>
      </c>
      <c r="F5" s="1"/>
      <c r="G5" s="8">
        <v>66.2</v>
      </c>
      <c r="H5" s="1"/>
      <c r="I5" s="8">
        <v>101.8</v>
      </c>
    </row>
    <row r="6" spans="1:9" x14ac:dyDescent="0.25">
      <c r="A6" s="7" t="s">
        <v>4</v>
      </c>
      <c r="B6"/>
      <c r="C6" s="8">
        <v>67.099999999999994</v>
      </c>
      <c r="D6"/>
      <c r="E6" s="8">
        <v>53.6</v>
      </c>
      <c r="F6" s="1"/>
      <c r="G6" s="8">
        <v>54.7</v>
      </c>
      <c r="H6" s="1"/>
      <c r="I6" s="8">
        <v>78.8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74104.351799999989</v>
      </c>
      <c r="D13" s="19">
        <v>17</v>
      </c>
      <c r="E13" s="19">
        <v>11295.948291000001</v>
      </c>
      <c r="F13"/>
      <c r="G13" s="19">
        <v>4695.7112910000005</v>
      </c>
      <c r="H13"/>
      <c r="I13" s="19">
        <v>21494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26535.804800000002</v>
      </c>
      <c r="D15" s="19">
        <v>17</v>
      </c>
      <c r="E15" s="19">
        <v>3021</v>
      </c>
      <c r="F15" s="21"/>
      <c r="G15" s="19">
        <v>1724.8273120000001</v>
      </c>
      <c r="H15"/>
      <c r="I15" s="19">
        <v>8485.81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47565.736192000004</v>
      </c>
      <c r="D17" s="24">
        <v>18</v>
      </c>
      <c r="E17" s="24">
        <v>5190.9400000000005</v>
      </c>
      <c r="F17" s="11"/>
      <c r="G17" s="24">
        <v>3555.94</v>
      </c>
      <c r="H17" s="11"/>
      <c r="I17" s="24">
        <v>19084.8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148073.95447199998</v>
      </c>
      <c r="D19" s="26">
        <v>18</v>
      </c>
      <c r="E19" s="26">
        <v>19297.772085000001</v>
      </c>
      <c r="F19" s="26"/>
      <c r="G19" s="26">
        <v>9727.3750850000015</v>
      </c>
      <c r="H19" s="26"/>
      <c r="I19" s="26">
        <v>48047.61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78698</v>
      </c>
      <c r="D24" s="19">
        <v>17</v>
      </c>
      <c r="E24" s="19">
        <v>17415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28908</v>
      </c>
      <c r="D25" s="19">
        <v>17</v>
      </c>
      <c r="E25" s="19">
        <v>4762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49905</v>
      </c>
      <c r="D26" s="28">
        <v>18</v>
      </c>
      <c r="E26" s="24">
        <v>5955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157196</v>
      </c>
      <c r="D27" s="29">
        <v>17</v>
      </c>
      <c r="E27" s="26">
        <v>28579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044ACC1-AAF7-4B1B-96C7-4E6FCE92E952}"/>
    <hyperlink ref="J3" r:id="rId2" display="kraig.patterson@hotmail.com" xr:uid="{3D904F6C-9418-4240-AF5C-6A9B626D296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5966D-8581-4EB8-A4DC-2978E5F2A16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68</v>
      </c>
    </row>
    <row r="9" spans="1:25" ht="15" customHeight="1" x14ac:dyDescent="0.3">
      <c r="A9" s="85" t="s">
        <v>96</v>
      </c>
      <c r="B9" s="86">
        <v>53.6</v>
      </c>
    </row>
    <row r="10" spans="1:25" ht="15" customHeight="1" x14ac:dyDescent="0.3">
      <c r="A10" s="86" t="s">
        <v>90</v>
      </c>
      <c r="B10" s="87"/>
      <c r="E10" s="88">
        <v>74104.351799999989</v>
      </c>
      <c r="F10" s="89">
        <v>0.8170720745355311</v>
      </c>
      <c r="G10" s="89">
        <f>IF(F10&gt;=1,1,F10)</f>
        <v>0.8170720745355311</v>
      </c>
      <c r="H10" s="89">
        <f>IF(F10&gt;=1,0,1-F10)</f>
        <v>0.1829279254644689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26535.804800000002</v>
      </c>
      <c r="F11" s="89">
        <v>0.89557221734728321</v>
      </c>
      <c r="G11" s="89">
        <f>IF(F11&gt;=1,1,F11)</f>
        <v>0.89557221734728321</v>
      </c>
      <c r="H11" s="89">
        <f>IF(F11&gt;=1,0,1-F11)</f>
        <v>0.10442778265271679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79.7</v>
      </c>
      <c r="E13" s="91">
        <v>47565.736192000004</v>
      </c>
      <c r="F13" s="89">
        <v>0.77471149210071999</v>
      </c>
      <c r="G13" s="89">
        <f>IF(F13&gt;=1,1,F13)</f>
        <v>0.77471149210071999</v>
      </c>
      <c r="H13" s="89">
        <f>IF(F13&gt;=1,0,1-F13)</f>
        <v>0.22528850789928001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54.1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80.400000000000006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54.9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100.6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63.5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81.7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112.1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84.9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81.5</v>
      </c>
    </row>
    <row r="39" spans="1:8" ht="15" customHeight="1" x14ac:dyDescent="0.3">
      <c r="A39" s="85" t="s">
        <v>96</v>
      </c>
      <c r="B39" s="86">
        <v>59.5</v>
      </c>
    </row>
    <row r="40" spans="1:8" ht="15" customHeight="1" x14ac:dyDescent="0.3">
      <c r="A40" s="86" t="s">
        <v>107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2025-08-08T12:00:54Z</dcterms:created>
  <dcterms:modified xsi:type="dcterms:W3CDTF">2025-08-08T12:01:02Z</dcterms:modified>
</cp:coreProperties>
</file>