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EB87438E-46B0-4F59-B99E-B58DD185A9D9}" xr6:coauthVersionLast="47" xr6:coauthVersionMax="47" xr10:uidLastSave="{00000000-0000-0000-0000-000000000000}"/>
  <bookViews>
    <workbookView xWindow="-28920" yWindow="-120" windowWidth="29040" windowHeight="15720" activeTab="1" xr2:uid="{EBCC7011-7455-4A28-A86F-93E5BA28D77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<sst xmlns="http://schemas.openxmlformats.org/spreadsheetml/2006/main" count="165" uniqueCount="107">
  <si>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</si>
  <si>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</si>
  <si>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</si>
  <si>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</si>
  <si>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</si>
  <si>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</si>
  <si>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</si>
  <si>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</si>
  <si>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</si>
  <si>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</si>
  <si>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</si>
  <si>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</si>
  <si>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</si>
  <si>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</si>
  <si>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</si>
  <si>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</si>
  <si>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</si>
  <si>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</si>
  <si>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</si>
  <si>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</si>
  <si>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</si>
  <si>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</si>
  <si>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</si>
  <si>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</si>
  <si>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</si>
  <si>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</si>
  <si>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</si>
  <si>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</si>
  <si>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</si>
  <si>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</si>
  <si>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</si>
  <si>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</si>
  <si>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</si>
  <si>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</si>
  <si>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</si>
  <si>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</si>
  <si>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</si>
  <si>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</si>
  <si>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</si>
  <si>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</si>
  <si>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</si>
  <si>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</si>
  <si>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</si>
  <si>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</si>
  <si>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</si>
  <si>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</si>
  <si>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</si>
  <si>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</si>
  <si>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</si>
  <si>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</si>
  <si>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</si>
  <si>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</si>
  <si>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</si>
  <si>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</si>
  <si>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</si>
  <si>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</si>
  <si>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</si>
  <si>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</si>
  <si>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</si>
  <si>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</si>
  <si>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</si>
  <si>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</si>
  <si>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</si>
  <si>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</si>
  <si>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</si>
  <si>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</si>
  <si>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</si>
  <si>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</si>
  <si>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</si>
  <si>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</si>
  <si>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</si>
  <si>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</si>
  <si>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</si>
  <si>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</si>
  <si>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</si>
  <si>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</si>
  <si>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</si>
  <si>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</si>
  <si>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</si>
  <si>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</si>
  <si>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</si>
  <si>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</si>
  <si>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</si>
  <si>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</si>
  <si>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</si>
  <si>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</si>
  <si>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</si>
  <si>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</si>
  <si>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</si>
  <si>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</si>
  <si>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Patchy rain nearby</t>
  </si>
  <si>
    <t xml:space="preserve">Overcast </t>
  </si>
  <si>
    <t/>
  </si>
  <si>
    <t>Weather Information</t>
  </si>
  <si>
    <t>High (F)</t>
  </si>
  <si>
    <t>Low (F)</t>
  </si>
  <si>
    <t>76,392 MW</t>
  </si>
  <si>
    <t>24,712 MW</t>
  </si>
  <si>
    <t>Vancouver, WA</t>
  </si>
  <si>
    <t>11,349 MW</t>
  </si>
  <si>
    <t>40,914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</si>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</sst>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5912A78E-0E1A-4A75-B319-27BA4DA09B78}"/>
    <cellStyle name="Normal" xfId="0" builtinId="0"/>
    <cellStyle name="Normal 4" xfId="1" xr:uid="{F62B14BE-F596-44F9-9734-D59FE54AFE23}"/>
    <cellStyle name="Percent 2" xfId="3" xr:uid="{12334D20-AD82-48E8-B107-BA7E77294F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8-4BB5-8B9A-748D1BEDAFC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8-4BB5-8B9A-748D1BEDAFC8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0.84229455151882693</c:v>
                </c:pt>
                <c:pt idx="1">
                  <c:v>0.15770544848117307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88-4BB5-8B9A-748D1BEDAFC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D88-4BB5-8B9A-748D1BEDAFC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D88-4BB5-8B9A-748D1BEDAFC8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0.15770544848117307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88-4BB5-8B9A-748D1BEDA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4745.0419270000002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4-4C88-8359-84F9DF59B8E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11644.777926999999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4-4C88-8359-84F9DF59B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644.777926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BE-4710-9A33-88238DAB4C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BE-4710-9A33-88238DAB4C6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0.66636970036564702</c:v>
                </c:pt>
                <c:pt idx="1">
                  <c:v>0.33363029963435298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BE-4710-9A33-88238DAB4C6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7BE-4710-9A33-88238DAB4C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7BE-4710-9A33-88238DAB4C6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0.33363029963435298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BE-4710-9A33-88238DAB4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9F-4E0C-9282-6BA19E5DFF2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9F-4E0C-9282-6BA19E5DFF2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0.83402468106648675</c:v>
                </c:pt>
                <c:pt idx="1">
                  <c:v>0.16597531893351325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9F-4E0C-9282-6BA19E5DFF2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B9F-4E0C-9282-6BA19E5DFF2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B9F-4E0C-9282-6BA19E5DFF2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0.16597531893351325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9F-4E0C-9282-6BA19E5DF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1606.2898345000001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E-458D-AE50-BE7FEF9245E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E-458D-AE50-BE7FEF924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76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3176.15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A-48EB-8839-41661B78B1B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5274.15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DA-48EB-8839-41661B78B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32EE01A8-B764-49C1-AE00-A7B8E4D32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5D26FB49-A783-4330-B28E-95E3B0A44B55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83A1D1E-AE4F-41F0-868C-6C5C195230CE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7A653AC-8F07-4A12-AE35-0615BDC03882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D94D7F4-2F8F-4878-B1D3-4A7BFDE3D105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CA0A575-F495-4652-B177-87F286D2078B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79B00CB-7FEC-451C-A8D0-D6734E78D592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8B64124B-DA03-42C9-A549-12B386B91ECD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A53169D0-F869-44C1-B4FA-88B4F20D7A6C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D448BF19-60AB-4C20-A845-33AA49E6E8C5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BD9F2966-56F3-4320-999A-513EAB40CA6B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E0E0B20-B253-4773-943D-1A01B077B3E6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B73AF465-A040-4F90-81E9-229FD52B7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E4B495CD-A603-49CD-9F9F-7519B3C5F6BB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9C04A11-D398-4373-88F5-8046CA8E5C9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76,392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6698625-C0BE-4144-9E01-5EBEDD85F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56379B7-7215-4711-B563-50C2E7389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64D9920C-1AD7-4356-A195-E34E4E676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D9544D7-E828-4DF1-9B5F-AC388BF53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82A44ED-6570-4462-BB9F-1CBF5D5B5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F25C3A9A-1582-499C-B78A-B3F7F99665A4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2843984-1011-454C-BEF1-E43566B0005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24,712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56D343B-80D5-477F-A8E4-2123C640BD4D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23B72B9-595B-4AA3-8BAF-0CAEB2F282D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40,914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6CC1266-3C71-481A-AD3D-FCCF96A1A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891DAFBA-6458-498D-874C-84CA8F5EB17F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3C3BBA3C-7716-4D23-B34D-177A82D1C8DF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7EF50AE-67EF-4255-8A1F-7163D749C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B7C9EEA-3218-455A-B906-B67B7700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1B4997A-43C6-4B57-BBCF-EF02F67F38FF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47D3E1D-F8BE-4B6D-812A-2E597D5792AF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17B2022-DAF5-4EF3-910C-6F0469651A9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9B6E2D8-0B19-4A3C-B553-CCCC86667AE6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52EDBB76-60EF-45E2-8C67-83E0DA767873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4CCAEBD-3189-4EC9-ADBF-79078D5A0B57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2F9912A-57E3-4031-9420-153206EB29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ECED604-7145-4560-8CA4-C64419BA79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BD217BAB-AC9F-4B19-A5ED-2BEAB94A4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E705E76-8D12-4CC3-A277-CB16FEB11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3799923-B51D-4FDE-8A33-2DC31C260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8-01.xlsm" TargetMode="External"/><Relationship Id="rId1" Type="http://schemas.openxmlformats.org/officeDocument/2006/relationships/externalLinkPath" Target="WECC%20Report%20Template%202025-08-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11644.777926999999</v>
          </cell>
          <cell r="G13">
            <v>4745.0419270000002</v>
          </cell>
        </row>
        <row r="15">
          <cell r="E15">
            <v>2760</v>
          </cell>
          <cell r="G15">
            <v>1606.2898345000001</v>
          </cell>
        </row>
        <row r="17">
          <cell r="E17">
            <v>5274.15</v>
          </cell>
          <cell r="G17">
            <v>3176.15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0.84229455151882693</v>
          </cell>
          <cell r="G10">
            <v>0.84229455151882693</v>
          </cell>
          <cell r="H10">
            <v>0.15770544848117307</v>
          </cell>
        </row>
        <row r="11">
          <cell r="F11">
            <v>0.83402468106648675</v>
          </cell>
          <cell r="G11">
            <v>0.83402468106648675</v>
          </cell>
          <cell r="H11">
            <v>0.16597531893351325</v>
          </cell>
        </row>
        <row r="13">
          <cell r="F13">
            <v>0.66636970036564702</v>
          </cell>
          <cell r="G13">
            <v>0.66636970036564702</v>
          </cell>
          <cell r="H13">
            <v>0.33363029963435298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51733-FC5C-4342-8E09-EC421556BDC9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45870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102.4</v>
      </c>
      <c r="D5"/>
      <c r="E5" s="8">
        <v>82</v>
      </c>
      <c r="F5" s="1"/>
      <c r="G5" s="8">
        <v>73.8</v>
      </c>
      <c r="H5" s="1"/>
      <c r="I5" s="8">
        <v>92.7</v>
      </c>
    </row>
    <row r="6" spans="1:9" x14ac:dyDescent="0.35">
      <c r="A6" s="7" t="s">
        <v>4</v>
      </c>
      <c r="B6"/>
      <c r="C6" s="8">
        <v>62.4</v>
      </c>
      <c r="D6"/>
      <c r="E6" s="8">
        <v>58.8</v>
      </c>
      <c r="F6" s="1"/>
      <c r="G6" s="8">
        <v>61</v>
      </c>
      <c r="H6" s="1"/>
      <c r="I6" s="8">
        <v>74.7</v>
      </c>
    </row>
    <row r="7" spans="1:9" x14ac:dyDescent="0.3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76391.904350000012</v>
      </c>
      <c r="D13" s="19">
        <v>17</v>
      </c>
      <c r="E13" s="19">
        <v>11644.777926999999</v>
      </c>
      <c r="F13"/>
      <c r="G13" s="19">
        <v>4745.0419270000002</v>
      </c>
      <c r="H13"/>
      <c r="I13" s="19">
        <v>22181.03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24712.151300000001</v>
      </c>
      <c r="D15" s="19">
        <v>17</v>
      </c>
      <c r="E15" s="19">
        <v>2760</v>
      </c>
      <c r="F15" s="21"/>
      <c r="G15" s="19">
        <v>1606.2898345000001</v>
      </c>
      <c r="H15"/>
      <c r="I15" s="19">
        <v>7792.31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40913.766863049997</v>
      </c>
      <c r="D17" s="24">
        <v>19</v>
      </c>
      <c r="E17" s="24">
        <v>5274.15</v>
      </c>
      <c r="F17" s="11"/>
      <c r="G17" s="24">
        <v>3176.15</v>
      </c>
      <c r="H17" s="11"/>
      <c r="I17" s="24">
        <v>19182.579999999998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140658.30813880003</v>
      </c>
      <c r="D19" s="26">
        <v>18</v>
      </c>
      <c r="E19" s="26">
        <v>19361.225364000002</v>
      </c>
      <c r="F19" s="26"/>
      <c r="G19" s="26">
        <v>9343.3593639999999</v>
      </c>
      <c r="H19" s="26"/>
      <c r="I19" s="26">
        <v>48092.92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82172</v>
      </c>
      <c r="D24" s="19">
        <v>16</v>
      </c>
      <c r="E24" s="19">
        <v>16149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25922</v>
      </c>
      <c r="D25" s="19">
        <v>17</v>
      </c>
      <c r="E25" s="19">
        <v>5156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42647</v>
      </c>
      <c r="D26" s="28">
        <v>18</v>
      </c>
      <c r="E26" s="24">
        <v>6805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150370</v>
      </c>
      <c r="D27" s="29">
        <v>17</v>
      </c>
      <c r="E27" s="26">
        <v>27711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DF5BBD7-3CF8-4562-BBFD-5D6064B4A635}"/>
    <hyperlink ref="J3" r:id="rId2" display="kraig.patterson@hotmail.com" xr:uid="{F7728881-103A-48ED-8CA3-347D2953387A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D820E-E65F-4992-89AC-82DBB8CAEC37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82</v>
      </c>
    </row>
    <row r="9" spans="1:25" ht="15" customHeight="1" x14ac:dyDescent="0.45">
      <c r="A9" s="85" t="s">
        <v>95</v>
      </c>
      <c r="B9" s="86">
        <v>58.8</v>
      </c>
    </row>
    <row r="10" spans="1:25" ht="15" customHeight="1" x14ac:dyDescent="0.45">
      <c r="A10" s="86" t="s">
        <v>89</v>
      </c>
      <c r="B10" s="87"/>
      <c r="E10" s="88">
        <v>76391.904350000012</v>
      </c>
      <c r="F10" s="89">
        <v>0.84229455151882693</v>
      </c>
      <c r="G10" s="89">
        <f>IF(F10&gt;=1,1,F10)</f>
        <v>0.84229455151882693</v>
      </c>
      <c r="H10" s="89">
        <f>IF(F10&gt;=1,0,1-F10)</f>
        <v>0.15770544848117307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24712.151300000001</v>
      </c>
      <c r="F11" s="89">
        <v>0.83402468106648675</v>
      </c>
      <c r="G11" s="89">
        <f>IF(F11&gt;=1,1,F11)</f>
        <v>0.83402468106648675</v>
      </c>
      <c r="H11" s="89">
        <f>IF(F11&gt;=1,0,1-F11)</f>
        <v>0.16597531893351325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77.900000000000006</v>
      </c>
      <c r="E13" s="91">
        <v>40913.766863049997</v>
      </c>
      <c r="F13" s="89">
        <v>0.66636970036564702</v>
      </c>
      <c r="G13" s="89">
        <f>IF(F13&gt;=1,1,F13)</f>
        <v>0.66636970036564702</v>
      </c>
      <c r="H13" s="89">
        <f>IF(F13&gt;=1,0,1-F13)</f>
        <v>0.33363029963435298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56.8</v>
      </c>
      <c r="V14" s="90"/>
      <c r="W14" s="90"/>
    </row>
    <row r="15" spans="1:25" ht="15" customHeight="1" x14ac:dyDescent="0.45">
      <c r="A15" s="86" t="s">
        <v>106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91.2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56.5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90.5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53.8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69.599999999999994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62.4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115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86.9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95.9</v>
      </c>
    </row>
    <row r="39" spans="1:8" ht="15" customHeight="1" x14ac:dyDescent="0.45">
      <c r="A39" s="85" t="s">
        <v>95</v>
      </c>
      <c r="B39" s="86">
        <v>55.6</v>
      </c>
    </row>
    <row r="40" spans="1:8" ht="15" customHeight="1" x14ac:dyDescent="0.45">
      <c r="A40" s="86" t="s">
        <v>89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2025-08-01T12:37:01Z</dcterms:created>
  <dcterms:modified xsi:type="dcterms:W3CDTF">2025-08-01T12:37:18Z</dcterms:modified>
</cp:coreProperties>
</file>