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9A7469D-2548-4B82-90F8-21724B2CA078}" xr6:coauthVersionLast="47" xr6:coauthVersionMax="47" xr10:uidLastSave="{00000000-0000-0000-0000-000000000000}"/>
  <bookViews>
    <workbookView xWindow="-28920" yWindow="-120" windowWidth="29040" windowHeight="15720" activeTab="1" xr2:uid="{F3C89438-E3A1-4449-8EF2-722027A3C21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<sst xmlns="http://schemas.openxmlformats.org/spreadsheetml/2006/main" count="165" uniqueCount="106">
  <si>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</si>
  <si>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</si>
  <si>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</si>
  <si>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</si>
  <si>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</si>
  <si>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</si>
  <si>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</si>
  <si>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</si>
  <si>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</si>
  <si>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</si>
  <si>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</si>
  <si>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</si>
  <si>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</si>
  <si>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</si>
  <si>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</si>
  <si>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</si>
  <si>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</si>
  <si>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</si>
  <si>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</si>
  <si>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</si>
  <si>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</si>
  <si>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</si>
  <si>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</si>
  <si>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</si>
  <si>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</si>
  <si>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</si>
  <si>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</si>
  <si>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</si>
  <si>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</si>
  <si>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</si>
  <si>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</si>
  <si>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</si>
  <si>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</si>
  <si>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</si>
  <si>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</si>
  <si>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</si>
  <si>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</si>
  <si>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</si>
  <si>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</si>
  <si>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</si>
  <si>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</si>
  <si>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</si>
  <si>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</si>
  <si>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</si>
  <si>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</si>
  <si>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</si>
  <si>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</si>
  <si>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</si>
  <si>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</si>
  <si>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</si>
  <si>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</si>
  <si>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</si>
  <si>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</si>
  <si>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</si>
  <si>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</si>
  <si>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</si>
  <si>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</si>
  <si>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</si>
  <si>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</si>
  <si>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</si>
  <si>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</si>
  <si>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</si>
  <si>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</si>
  <si>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</si>
  <si>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</si>
  <si>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</si>
  <si>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</si>
  <si>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</si>
  <si>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</si>
  <si>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</si>
  <si>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</si>
  <si>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</si>
  <si>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</si>
  <si>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</si>
  <si>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</si>
  <si>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</si>
  <si>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</si>
  <si>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</si>
  <si>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</si>
  <si>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</si>
  <si>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</si>
  <si>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</si>
  <si>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</si>
  <si>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</si>
  <si>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</si>
  <si>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</si>
  <si>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</si>
  <si>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</si>
  <si>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</si>
  <si>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</si>
  <si>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</si>
  <si>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</si>
  <si>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</si>
  <si>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</si>
  <si>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</si>
  <si>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78,482 MW</t>
  </si>
  <si>
    <t>23,957 MW</t>
  </si>
  <si>
    <t>Vancouver, WA</t>
  </si>
  <si>
    <t>11,349 MW</t>
  </si>
  <si>
    <t>41,483 MW</t>
  </si>
  <si>
    <t>Billings, MT</t>
  </si>
  <si>
    <t>Loveland, CO</t>
  </si>
  <si>
    <t>Los Angeles, CA</t>
  </si>
  <si>
    <t>Phoenix, AZ</t>
  </si>
  <si>
    <t>Salt Lake City, UT</t>
  </si>
  <si>
    <t>Thundery outbreaks 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</si>
</sst>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B4470AC-9F5C-460B-BA57-80DD0BCDBEAA}"/>
    <cellStyle name="Normal" xfId="0" builtinId="0"/>
    <cellStyle name="Normal 4" xfId="1" xr:uid="{1571C53A-14D7-4AA7-85F3-DF328B7BF3EF}"/>
    <cellStyle name="Percent 2" xfId="3" xr:uid="{9F946C8D-D1C8-4CC2-A5B7-33938E446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AA-4E03-9753-823D61067C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AA-4E03-9753-823D61067C8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0.86533808556149705</c:v>
                </c:pt>
                <c:pt idx="1">
                  <c:v>0.13466191443850295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A-4E03-9753-823D61067C8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7AA-4E03-9753-823D61067C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7AA-4E03-9753-823D61067C8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0.13466191443850295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AA-4E03-9753-823D6106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4905.16248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9-485E-B11E-511963F6694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12099.65048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9-485E-B11E-511963F6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99.6504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C-441C-8287-A477A64D43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C-441C-8287-A477A64D435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0.67564672248363133</c:v>
                </c:pt>
                <c:pt idx="1">
                  <c:v>0.32435327751636867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DC-441C-8287-A477A64D435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8DC-441C-8287-A477A64D43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DC-441C-8287-A477A64D435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0.32435327751636867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DC-441C-8287-A477A64D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8-475D-B19E-9C6277D61C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18-475D-B19E-9C6277D61CF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0.80852923050961867</c:v>
                </c:pt>
                <c:pt idx="1">
                  <c:v>0.19147076949038133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18-475D-B19E-9C6277D61CF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18-475D-B19E-9C6277D61C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318-475D-B19E-9C6277D61CF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0.19147076949038133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18-475D-B19E-9C6277D6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1557.1868715000003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9-4099-9E0C-B2C0BABDF07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9-4099-9E0C-B2C0BABD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7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3187.21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F-4295-8B9A-8D8431B4A40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5288.21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F-4295-8B9A-8D8431B4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2C8B96A-5F41-4EDF-96EA-5F66E57F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9F97CA4-973B-4B35-8A8D-A668AF422EE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5DF0E1E-C42C-418A-B5E2-190A1143F82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571B512-62C2-450C-98FC-65A85898138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9286AD1-A206-44EC-AF81-31EBECA841E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E80D4F7-5486-4A9D-B75E-95882D894E29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1ECAA3F-46DD-4B4D-BBC4-49B625CD92F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D1EF6AA-CBCE-45A0-A7E4-9CFAE79290A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C4E3C87-A9C4-4527-A691-591FCB869DC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8A00D27-2327-4CA4-8A32-6B8F17723C6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7810907-230B-4C69-B204-EA6BB822758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FA79AC5-46DE-4CB6-8066-CE73C634C041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9B997A9-0E61-4CBC-9405-B32A541F6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B0219E1-01CE-4D3E-A3FD-9109CADEDEF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D87CAC6-F210-4109-B54C-4117D26E843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78,482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C3D9FA2-C911-4A1E-BE95-3AFCE9777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C9B3462-2F28-4ADD-BE38-8942EF185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01AFFCC-729D-4B6F-BA26-AF012F16D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15BD83C-6B5E-464F-9CBD-71ECC9FBF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E6BC8FE-C388-4EF2-995E-7EE7420DF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CBEE917-C963-42CF-A853-EDC3CAE64E1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CF33AAF-4DB5-4B1E-8511-216AD46FC7C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23,957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E6A1C42-C315-4685-B89C-DFE897E72A4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33A0208-A7BC-4676-AD61-42EB70E33C9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41,483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7D37F79-F26C-4701-B282-B89A83EDB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5C6F8E7-CD67-4E00-B405-2F41AD58D6E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A3F4C21-B9B8-4450-A089-9B6320AA2FD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1CE82D3-B437-46C3-BED9-671B4FAC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2A84913-F99B-4390-BF0F-05605E40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4D5D7F7-80D2-4B77-A9A3-9AF1CA40DE3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AB5D513-DA6A-4625-8ADD-616A015EF5D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0A655DE-4592-4645-9DB4-8299A7BE061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69868BB-3659-4DF3-9856-9319DF364F3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C88D40B-0DC2-4F8B-83FB-7A273FBF60B9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0B8A715-BEC8-4189-AD79-09907C18B66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7A11891-C3F6-4E38-90C3-9FFE7D438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BED40F8-CA63-4144-B2EF-6A00554BF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CA2C5DA-FFFC-4DFE-81AE-C38913AAF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F00C9B5-D997-4FCD-9AF1-CF1490780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FE5751C-DA9C-4C8D-A4D2-9F7662ED2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30.xlsm" TargetMode="External"/><Relationship Id="rId1" Type="http://schemas.openxmlformats.org/officeDocument/2006/relationships/externalLinkPath" Target="WECC%20Report%20Template%202025-07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12099.65048</v>
          </cell>
          <cell r="G13">
            <v>4905.16248</v>
          </cell>
        </row>
        <row r="15">
          <cell r="E15">
            <v>2776</v>
          </cell>
          <cell r="G15">
            <v>1557.1868715000003</v>
          </cell>
        </row>
        <row r="17">
          <cell r="E17">
            <v>5288.21</v>
          </cell>
          <cell r="G17">
            <v>3187.21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0.86533808556149705</v>
          </cell>
          <cell r="G10">
            <v>0.86533808556149705</v>
          </cell>
          <cell r="H10">
            <v>0.13466191443850295</v>
          </cell>
        </row>
        <row r="11">
          <cell r="F11">
            <v>0.80852923050961867</v>
          </cell>
          <cell r="G11">
            <v>0.80852923050961867</v>
          </cell>
          <cell r="H11">
            <v>0.19147076949038133</v>
          </cell>
        </row>
        <row r="13">
          <cell r="F13">
            <v>0.67564672248363133</v>
          </cell>
          <cell r="G13">
            <v>0.67564672248363133</v>
          </cell>
          <cell r="H13">
            <v>0.32435327751636867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54593-1123-4B3A-8E8F-B59EDD0E78C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45868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97.3</v>
      </c>
      <c r="D5"/>
      <c r="E5" s="8">
        <v>79.3</v>
      </c>
      <c r="F5" s="1"/>
      <c r="G5" s="8">
        <v>76.099999999999994</v>
      </c>
      <c r="H5" s="1"/>
      <c r="I5" s="8">
        <v>98.6</v>
      </c>
    </row>
    <row r="6" spans="1:9" x14ac:dyDescent="0.35">
      <c r="A6" s="7" t="s">
        <v>4</v>
      </c>
      <c r="B6"/>
      <c r="C6" s="8">
        <v>59</v>
      </c>
      <c r="D6"/>
      <c r="E6" s="8">
        <v>53.6</v>
      </c>
      <c r="F6" s="1"/>
      <c r="G6" s="8">
        <v>61.7</v>
      </c>
      <c r="H6" s="1"/>
      <c r="I6" s="8">
        <v>82.2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78481.837669999979</v>
      </c>
      <c r="D13" s="19">
        <v>17</v>
      </c>
      <c r="E13" s="19">
        <v>12099.65048</v>
      </c>
      <c r="F13"/>
      <c r="G13" s="19">
        <v>4905.16248</v>
      </c>
      <c r="H13"/>
      <c r="I13" s="19">
        <v>22435.34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23956.721100000002</v>
      </c>
      <c r="D15" s="19">
        <v>18</v>
      </c>
      <c r="E15" s="19">
        <v>2776</v>
      </c>
      <c r="F15" s="21"/>
      <c r="G15" s="19">
        <v>1557.1868715000003</v>
      </c>
      <c r="H15"/>
      <c r="I15" s="19">
        <v>7773.17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41483.357467049995</v>
      </c>
      <c r="D17" s="24">
        <v>19</v>
      </c>
      <c r="E17" s="24">
        <v>5288.21</v>
      </c>
      <c r="F17" s="11"/>
      <c r="G17" s="24">
        <v>3187.21</v>
      </c>
      <c r="H17" s="11"/>
      <c r="I17" s="24">
        <v>17332.43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142656.28713790001</v>
      </c>
      <c r="D19" s="26">
        <v>18</v>
      </c>
      <c r="E19" s="26">
        <v>19802.154650999997</v>
      </c>
      <c r="F19" s="26"/>
      <c r="G19" s="26">
        <v>9349.806650999999</v>
      </c>
      <c r="H19" s="26"/>
      <c r="I19" s="26">
        <v>46503.94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84541</v>
      </c>
      <c r="D24" s="19">
        <v>17</v>
      </c>
      <c r="E24" s="19">
        <v>16565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24801</v>
      </c>
      <c r="D25" s="19">
        <v>17</v>
      </c>
      <c r="E25" s="19">
        <v>5347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42134</v>
      </c>
      <c r="D26" s="28">
        <v>17</v>
      </c>
      <c r="E26" s="24">
        <v>6283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151476</v>
      </c>
      <c r="D27" s="29">
        <v>17</v>
      </c>
      <c r="E27" s="26">
        <v>28195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16D3940-F79A-4532-8D96-F08BDE110484}"/>
    <hyperlink ref="J3" r:id="rId2" display="kraig.patterson@hotmail.com" xr:uid="{8BAC3DC0-B958-4E16-A044-63FBE1902A0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A10E-E8D3-431C-87E3-CC20CC2F580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79.3</v>
      </c>
    </row>
    <row r="9" spans="1:25" ht="15" customHeight="1" x14ac:dyDescent="0.45">
      <c r="A9" s="85" t="s">
        <v>94</v>
      </c>
      <c r="B9" s="86">
        <v>53.6</v>
      </c>
    </row>
    <row r="10" spans="1:25" ht="15" customHeight="1" x14ac:dyDescent="0.45">
      <c r="A10" s="86" t="s">
        <v>90</v>
      </c>
      <c r="B10" s="87"/>
      <c r="E10" s="88">
        <v>78481.837669999979</v>
      </c>
      <c r="F10" s="89">
        <v>0.86533808556149705</v>
      </c>
      <c r="G10" s="89">
        <f>IF(F10&gt;=1,1,F10)</f>
        <v>0.86533808556149705</v>
      </c>
      <c r="H10" s="89">
        <f>IF(F10&gt;=1,0,1-F10)</f>
        <v>0.13466191443850295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23956.721100000002</v>
      </c>
      <c r="F11" s="89">
        <v>0.80852923050961867</v>
      </c>
      <c r="G11" s="89">
        <f>IF(F11&gt;=1,1,F11)</f>
        <v>0.80852923050961867</v>
      </c>
      <c r="H11" s="89">
        <f>IF(F11&gt;=1,0,1-F11)</f>
        <v>0.19147076949038133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87.4</v>
      </c>
      <c r="E13" s="91">
        <v>41483.357467049995</v>
      </c>
      <c r="F13" s="89">
        <v>0.67564672248363133</v>
      </c>
      <c r="G13" s="89">
        <f>IF(F13&gt;=1,1,F13)</f>
        <v>0.67564672248363133</v>
      </c>
      <c r="H13" s="89">
        <f>IF(F13&gt;=1,0,1-F13)</f>
        <v>0.32435327751636867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58.3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72.900000000000006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58.5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78.8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59.9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75.7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62.8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112.8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83.3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99</v>
      </c>
    </row>
    <row r="39" spans="1:8" ht="15" customHeight="1" x14ac:dyDescent="0.45">
      <c r="A39" s="85" t="s">
        <v>94</v>
      </c>
      <c r="B39" s="86">
        <v>55.2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2025-07-30T12:33:50Z</dcterms:created>
  <dcterms:modified xsi:type="dcterms:W3CDTF">2025-07-30T12:34:14Z</dcterms:modified>
</cp:coreProperties>
</file>