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2D2728CF-FDBF-4405-AF1A-20CB60361576}" xr6:coauthVersionLast="47" xr6:coauthVersionMax="47" xr10:uidLastSave="{00000000-0000-0000-0000-000000000000}"/>
  <bookViews>
    <workbookView xWindow="915" yWindow="1020" windowWidth="27885" windowHeight="15180" activeTab="1" xr2:uid="{B44B47E4-6F0F-4695-BE3F-B04BCA4E295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<sst xmlns="http://schemas.openxmlformats.org/spreadsheetml/2006/main" count="165" uniqueCount="107">
  <si>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</si>
  <si>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</si>
  <si>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</si>
  <si>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</si>
  <si>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</si>
  <si>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</si>
  <si>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</si>
  <si>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</si>
  <si>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</si>
  <si>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</si>
  <si>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</si>
  <si>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</si>
  <si>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</si>
  <si>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</si>
  <si>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</si>
  <si>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</si>
  <si>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</si>
  <si>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</si>
  <si>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</si>
  <si>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</si>
  <si>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</si>
  <si>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</si>
  <si>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</si>
  <si>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</si>
  <si>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</si>
  <si>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</si>
  <si>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</si>
  <si>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</si>
  <si>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</si>
  <si>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</si>
  <si>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</si>
  <si>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</si>
  <si>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</si>
  <si>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</si>
  <si>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</si>
  <si>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</si>
  <si>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</si>
  <si>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</si>
  <si>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</si>
  <si>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</si>
  <si>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</si>
  <si>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</si>
  <si>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</si>
  <si>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</si>
  <si>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</si>
  <si>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</si>
  <si>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</si>
  <si>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</si>
  <si>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</si>
  <si>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</si>
  <si>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</si>
  <si>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</si>
  <si>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</si>
  <si>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</si>
  <si>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</si>
  <si>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</si>
  <si>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</si>
  <si>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</si>
  <si>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</si>
  <si>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</si>
  <si>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</si>
  <si>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</si>
  <si>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</si>
  <si>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</si>
  <si>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</si>
  <si>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</si>
  <si>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</si>
  <si>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</si>
  <si>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</si>
  <si>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</si>
  <si>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</si>
  <si>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</si>
  <si>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</si>
  <si>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</si>
  <si>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</si>
  <si>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</si>
  <si>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</si>
  <si>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</si>
  <si>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</si>
  <si>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</si>
  <si>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</si>
  <si>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</si>
  <si>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</si>
  <si>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</si>
  <si>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</si>
  <si>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</si>
  <si>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</si>
  <si>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</si>
  <si>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</si>
  <si>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</si>
  <si>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</si>
  <si>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 xml:space="preserve">Partly Cloudy </t>
  </si>
  <si>
    <t/>
  </si>
  <si>
    <t>Weather Information</t>
  </si>
  <si>
    <t>High (F)</t>
  </si>
  <si>
    <t>Low (F)</t>
  </si>
  <si>
    <t>76,474 MW</t>
  </si>
  <si>
    <t>21,454 MW</t>
  </si>
  <si>
    <t>Vancouver, WA</t>
  </si>
  <si>
    <t>11,349 MW</t>
  </si>
  <si>
    <t>37,791 MW</t>
  </si>
  <si>
    <t>Billings, MT</t>
  </si>
  <si>
    <t>Loveland, CO</t>
  </si>
  <si>
    <t>Los Angeles, CA</t>
  </si>
  <si>
    <t>Phoenix, AZ</t>
  </si>
  <si>
    <t>Salt Lake City, UT</t>
  </si>
  <si>
    <t>Thundery outbreaks 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</si>
</sst>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6491434-66DC-408F-8B37-DB4CB045D350}"/>
    <cellStyle name="Normal" xfId="0" builtinId="0"/>
    <cellStyle name="Normal 4" xfId="1" xr:uid="{3D5C6623-F36F-47E1-A149-47784C41F24E}"/>
    <cellStyle name="Percent 2" xfId="3" xr:uid="{BE628E3B-0D6E-4FFA-9BDE-BA1A7C903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F9-4F6C-B96B-CB848111C33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F9-4F6C-B96B-CB848111C33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0.84319570053475945</c:v>
                </c:pt>
                <c:pt idx="1">
                  <c:v>0.15680429946524055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F9-4F6C-B96B-CB848111C33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9F9-4F6C-B96B-CB848111C33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9F9-4F6C-B96B-CB848111C33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0.15680429946524055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F9-4F6C-B96B-CB848111C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4744.1180359999998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6-4E63-84EA-FFA32E4A9B8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11846.208036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6-4E63-84EA-FFA32E4A9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846.208036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2E-4D11-9B22-A4C01DBC5F2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2E-4D11-9B22-A4C01DBC5F2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0.61550865881233918</c:v>
                </c:pt>
                <c:pt idx="1">
                  <c:v>0.38449134118766082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2E-4D11-9B22-A4C01DBC5F2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52E-4D11-9B22-A4C01DBC5F2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52E-4D11-9B22-A4C01DBC5F2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0.38449134118766082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2E-4D11-9B22-A4C01DBC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B93-47C2-B1EA-CE0D5C2C7A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93-47C2-B1EA-CE0D5C2C7A2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0.72406692203847445</c:v>
                </c:pt>
                <c:pt idx="1">
                  <c:v>0.27593307796152555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93-47C2-B1EA-CE0D5C2C7A2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B93-47C2-B1EA-CE0D5C2C7A2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B93-47C2-B1EA-CE0D5C2C7A2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0.27593307796152555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B93-47C2-B1EA-CE0D5C2C7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1394.5166884999999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D-4331-ADB7-8F94A8298D4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D-4331-ADB7-8F94A8298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1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2986.94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6-4471-9FAF-8858191D013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4269.9400000000005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6-4471-9FAF-8858191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FFEC018-85A4-4836-9201-98D0E33F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E8DC483-E4B9-4631-8DD3-FFD9B0147AF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BFD5AA7-1A92-4E9C-BF81-BCC6C601E0A9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4D0564B6-28A0-4A2E-96AA-E1AA1A8109C2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93894BE-8998-42D6-B535-94821DDA0AE2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3B2E54EE-6A07-4B3F-93D0-CF07B38F7123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87FD72C-5C41-476C-98B1-598010DB576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704109C-261D-423F-BDCC-267E59D7751A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4E90CFD9-BBDA-4FA1-BCAB-6EBFF5D526C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0C94A2FA-18A5-4EDA-B3FB-6CB36ECDB795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1BC3A08-158A-4926-800C-7294E32B733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103993C-4AC4-4CF5-B305-C242E95D988B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5D27CEC-2186-4721-87D9-4833EDEAA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FBD3239-777C-40A9-9940-620E4CF55958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3B6F419-DFC6-409D-A8CF-E1DCB154913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76,474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77FB2B5-7576-4F5C-9A42-5AC8DE175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F79D2C1-6160-456B-B911-2900EBC3C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CF28F617-3996-4F2E-A949-76DED3F7D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6F48FF3-B708-4C11-A52D-2389760E7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D5B00D9-D608-40B3-963B-A61A00C6F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0039E5E-9AA7-4CB3-9383-56D504C7DA8C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407DE1E-17B6-422F-A62B-67DDF5FFEC7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21,454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5675EC12-7C76-4C0C-BE52-7B2CF264274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E82693F-69AD-4D88-B86D-A2FD5327F97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37,791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D881E480-6661-4CEF-A2E6-6F232747E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9E5E277B-E328-4D6C-8ECC-11AD9D7CDB43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96BB129-3873-4865-8F85-F87BD9892F05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72ABE92-E3A1-4ABB-92CC-4117412A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79D0169-D4FE-4F33-AABF-FEB16E0E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59A8AF6-B66F-4A28-9C53-ED854E4D8084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A793898-7064-4AD8-BCE1-77C4C90805C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EF5FCEE-52F1-4C21-8C2D-91FCBB58757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ECD35ED-B1AE-47BF-8E67-1CA5851753D3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AEB994B-D1F5-4645-840C-00282850F73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2B69735-9B57-4C29-9F9F-F32786C563AB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19B615B-CC61-4CC5-8F8F-E29381F4F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243D435-74E3-4D72-B39C-214409F68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C783AA82-DB0C-4E5E-B010-6BCB5DFED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93AAB69-A43B-412C-ABB7-5D2C517DDE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3367AB9-91B6-4EDF-8B9C-8DB6D848D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24.xlsm" TargetMode="External"/><Relationship Id="rId1" Type="http://schemas.openxmlformats.org/officeDocument/2006/relationships/externalLinkPath" Target="WECC%20Report%20Template%202025-07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11846.208036</v>
          </cell>
          <cell r="G13">
            <v>4744.1180359999998</v>
          </cell>
        </row>
        <row r="15">
          <cell r="E15">
            <v>2716</v>
          </cell>
          <cell r="G15">
            <v>1394.5166884999999</v>
          </cell>
        </row>
        <row r="17">
          <cell r="E17">
            <v>4269.9400000000005</v>
          </cell>
          <cell r="G17">
            <v>2986.94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0.84319570053475945</v>
          </cell>
          <cell r="G10">
            <v>0.84319570053475945</v>
          </cell>
          <cell r="H10">
            <v>0.15680429946524055</v>
          </cell>
        </row>
        <row r="11">
          <cell r="F11">
            <v>0.72406692203847445</v>
          </cell>
          <cell r="G11">
            <v>0.72406692203847445</v>
          </cell>
          <cell r="H11">
            <v>0.27593307796152555</v>
          </cell>
        </row>
        <row r="13">
          <cell r="F13">
            <v>0.61550865881233918</v>
          </cell>
          <cell r="G13">
            <v>0.61550865881233918</v>
          </cell>
          <cell r="H13">
            <v>0.38449134118766082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5960-EFC0-494A-9644-8D669C3EB230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45862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90</v>
      </c>
      <c r="D5"/>
      <c r="E5" s="8">
        <v>83.8</v>
      </c>
      <c r="F5" s="1"/>
      <c r="G5" s="8">
        <v>65.3</v>
      </c>
      <c r="H5" s="1"/>
      <c r="I5" s="8">
        <v>101.7</v>
      </c>
    </row>
    <row r="6" spans="1:9" x14ac:dyDescent="0.25">
      <c r="A6" s="7" t="s">
        <v>4</v>
      </c>
      <c r="B6"/>
      <c r="C6" s="8">
        <v>57</v>
      </c>
      <c r="D6"/>
      <c r="E6" s="8">
        <v>51.6</v>
      </c>
      <c r="F6" s="1"/>
      <c r="G6" s="8">
        <v>59.5</v>
      </c>
      <c r="H6" s="1"/>
      <c r="I6" s="8">
        <v>82.4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76473.634060000011</v>
      </c>
      <c r="D13" s="19">
        <v>17</v>
      </c>
      <c r="E13" s="19">
        <v>11846.208036</v>
      </c>
      <c r="F13"/>
      <c r="G13" s="19">
        <v>4744.1180359999998</v>
      </c>
      <c r="H13"/>
      <c r="I13" s="19">
        <v>21835.42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21454.102899999998</v>
      </c>
      <c r="D15" s="19">
        <v>18</v>
      </c>
      <c r="E15" s="19">
        <v>2716</v>
      </c>
      <c r="F15" s="21"/>
      <c r="G15" s="19">
        <v>1394.5166884999999</v>
      </c>
      <c r="H15"/>
      <c r="I15" s="19">
        <v>7645.84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37791.000633759999</v>
      </c>
      <c r="D17" s="24">
        <v>20</v>
      </c>
      <c r="E17" s="24">
        <v>4269.9400000000005</v>
      </c>
      <c r="F17" s="11"/>
      <c r="G17" s="24">
        <v>2986.94</v>
      </c>
      <c r="H17" s="11"/>
      <c r="I17" s="24">
        <v>17071.259999999998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134085.38457175004</v>
      </c>
      <c r="D19" s="26">
        <v>18</v>
      </c>
      <c r="E19" s="26">
        <v>19618.641099</v>
      </c>
      <c r="F19" s="26"/>
      <c r="G19" s="26">
        <v>8822.9110990000008</v>
      </c>
      <c r="H19" s="26"/>
      <c r="I19" s="26">
        <v>45298.52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80083</v>
      </c>
      <c r="D24" s="19">
        <v>17</v>
      </c>
      <c r="E24" s="19">
        <v>15658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22040</v>
      </c>
      <c r="D25" s="19">
        <v>17</v>
      </c>
      <c r="E25" s="19">
        <v>6471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38821</v>
      </c>
      <c r="D26" s="28">
        <v>18</v>
      </c>
      <c r="E26" s="24">
        <v>6334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140479</v>
      </c>
      <c r="D27" s="29">
        <v>17</v>
      </c>
      <c r="E27" s="26">
        <v>28448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510C86BC-4391-4B42-9769-B3204CD72C52}"/>
    <hyperlink ref="J3" r:id="rId2" display="kraig.patterson@hotmail.com" xr:uid="{4EE181DF-CB78-461A-8A42-37F00F53FA5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440A-6AF9-4D64-9708-9D50B555C16C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83.8</v>
      </c>
    </row>
    <row r="9" spans="1:25" ht="15" customHeight="1" x14ac:dyDescent="0.3">
      <c r="A9" s="85" t="s">
        <v>95</v>
      </c>
      <c r="B9" s="86">
        <v>51.6</v>
      </c>
    </row>
    <row r="10" spans="1:25" ht="15" customHeight="1" x14ac:dyDescent="0.3">
      <c r="A10" s="86" t="s">
        <v>89</v>
      </c>
      <c r="B10" s="87"/>
      <c r="E10" s="88">
        <v>76473.634060000011</v>
      </c>
      <c r="F10" s="89">
        <v>0.84319570053475945</v>
      </c>
      <c r="G10" s="89">
        <f>IF(F10&gt;=1,1,F10)</f>
        <v>0.84319570053475945</v>
      </c>
      <c r="H10" s="89">
        <f>IF(F10&gt;=1,0,1-F10)</f>
        <v>0.15680429946524055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21454.102899999998</v>
      </c>
      <c r="F11" s="89">
        <v>0.72406692203847445</v>
      </c>
      <c r="G11" s="89">
        <f>IF(F11&gt;=1,1,F11)</f>
        <v>0.72406692203847445</v>
      </c>
      <c r="H11" s="89">
        <f>IF(F11&gt;=1,0,1-F11)</f>
        <v>0.27593307796152555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79.2</v>
      </c>
      <c r="E13" s="91">
        <v>37791.000633759999</v>
      </c>
      <c r="F13" s="89">
        <v>0.61550865881233918</v>
      </c>
      <c r="G13" s="89">
        <f>IF(F13&gt;=1,1,F13)</f>
        <v>0.61550865881233918</v>
      </c>
      <c r="H13" s="89">
        <f>IF(F13&gt;=1,0,1-F13)</f>
        <v>0.38449134118766082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58.3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90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55.2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88.9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56.7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71.8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61.2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75.400000000000006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93.6</v>
      </c>
    </row>
    <row r="39" spans="1:8" ht="15" customHeight="1" x14ac:dyDescent="0.3">
      <c r="A39" s="85" t="s">
        <v>95</v>
      </c>
      <c r="B39" s="86">
        <v>60.1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2025-07-24T12:29:50Z</dcterms:created>
  <dcterms:modified xsi:type="dcterms:W3CDTF">2025-07-24T12:30:17Z</dcterms:modified>
</cp:coreProperties>
</file>