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9D87D574-B180-4D73-9034-6FD994C5C81D}" xr6:coauthVersionLast="47" xr6:coauthVersionMax="47" xr10:uidLastSave="{00000000-0000-0000-0000-000000000000}"/>
  <bookViews>
    <workbookView xWindow="915" yWindow="1020" windowWidth="27885" windowHeight="15180" activeTab="1" xr2:uid="{CE29215B-44D9-41CA-9584-B82CA7CC6978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<sst xmlns="http://schemas.openxmlformats.org/spreadsheetml/2006/main" count="165" uniqueCount="108">
  <si>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</si>
  <si>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</si>
  <si>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</si>
  <si>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</si>
  <si>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</si>
  <si>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</si>
  <si>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</si>
  <si>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</si>
  <si>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</si>
  <si>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</si>
  <si>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</si>
  <si>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</si>
  <si>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</si>
  <si>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</si>
  <si>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</si>
  <si>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</si>
  <si>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</si>
  <si>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</si>
  <si>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</si>
  <si>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</si>
  <si>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</si>
  <si>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</si>
  <si>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</si>
  <si>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</si>
  <si>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</si>
  <si>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</si>
  <si>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</si>
  <si>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</si>
  <si>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</si>
  <si>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</si>
  <si>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</si>
  <si>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</si>
  <si>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</si>
  <si>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</si>
  <si>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</si>
  <si>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</si>
  <si>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</si>
  <si>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</si>
  <si>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</si>
  <si>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</si>
  <si>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</si>
  <si>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</si>
  <si>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</si>
  <si>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</si>
  <si>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</si>
  <si>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</si>
  <si>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</si>
  <si>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</si>
  <si>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</si>
  <si>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</si>
  <si>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</si>
  <si>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</si>
  <si>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</si>
  <si>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</si>
  <si>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</si>
  <si>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</si>
  <si>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</si>
  <si>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</si>
  <si>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</si>
  <si>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</si>
  <si>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</si>
  <si>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</si>
  <si>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</si>
  <si>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</si>
  <si>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</si>
  <si>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</si>
  <si>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</si>
  <si>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</si>
  <si>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</si>
  <si>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</si>
  <si>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</si>
  <si>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</si>
  <si>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</si>
  <si>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</si>
  <si>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</si>
  <si>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</si>
  <si>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</si>
  <si>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</si>
  <si>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</si>
  <si>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</si>
  <si>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</si>
  <si>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</si>
  <si>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</si>
  <si>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</si>
  <si>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</si>
  <si>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</si>
  <si>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</si>
  <si>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</si>
  <si>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</si>
  <si>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</si>
  <si>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 xml:space="preserve">Partly Cloudy </t>
  </si>
  <si>
    <t xml:space="preserve">Overcast </t>
  </si>
  <si>
    <t/>
  </si>
  <si>
    <t>Weather Information</t>
  </si>
  <si>
    <t>High (F)</t>
  </si>
  <si>
    <t>Low (F)</t>
  </si>
  <si>
    <t>75,662 MW</t>
  </si>
  <si>
    <t>20,629 MW</t>
  </si>
  <si>
    <t>Vancouver, WA</t>
  </si>
  <si>
    <t>11,349 MW</t>
  </si>
  <si>
    <t>37,829 MW</t>
  </si>
  <si>
    <t>Billings, MT</t>
  </si>
  <si>
    <t>Loveland, CO</t>
  </si>
  <si>
    <t>Los Angeles, CA</t>
  </si>
  <si>
    <t>Phoenix, AZ</t>
  </si>
  <si>
    <t>Salt Lake City, UT</t>
  </si>
  <si>
    <t>Moderate rain</t>
  </si>
  <si>
    <t>Patchy rain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</si>
</sst>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48A71968-7F36-4BBA-B1D2-5B5D5FAB413D}"/>
    <cellStyle name="Normal" xfId="0" builtinId="0"/>
    <cellStyle name="Normal 4" xfId="1" xr:uid="{29B07B6A-BAA9-44D9-B3E3-994F4DE85D04}"/>
    <cellStyle name="Percent 2" xfId="3" xr:uid="{7BCD2771-E962-4480-BCB5-3539C7C940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E4B0-468E-AAC1-A3B2021D5B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E4B0-468E-AAC1-A3B2021D5BDF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0.83424394376757272</c:v>
                </c:pt>
                <c:pt idx="1">
                  <c:v>0.16575605623242728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B0-468E-AAC1-A3B2021D5B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E4B0-468E-AAC1-A3B2021D5B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E4B0-468E-AAC1-A3B2021D5BDF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0.16575605623242728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4B0-468E-AAC1-A3B2021D5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4746.5071949999992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B-4720-813D-284C35A8C87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14193.175195000002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DB-4720-813D-284C35A8C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193.17519500000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43F-4C20-9F92-53AD9F15FA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43F-4C20-9F92-53AD9F15FADF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0.61612092731033585</c:v>
                </c:pt>
                <c:pt idx="1">
                  <c:v>0.38387907268966415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3F-4C20-9F92-53AD9F15FADF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43F-4C20-9F92-53AD9F15FA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B43F-4C20-9F92-53AD9F15FADF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0.38387907268966415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3F-4C20-9F92-53AD9F15F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70%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F4-43C3-9CF4-13B71A89E3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F4-43C3-9CF4-13B71A89E3D8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0.69622023624704688</c:v>
                </c:pt>
                <c:pt idx="1">
                  <c:v>0.30377976375295312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F4-43C3-9CF4-13B71A89E3D8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98F4-43C3-9CF4-13B71A89E3D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98F4-43C3-9CF4-13B71A89E3D8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0.30377976375295312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F4-43C3-9CF4-13B71A89E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70%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1340.885364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15-4EDE-8A22-03E9DCE612B2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2954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15-4EDE-8A22-03E9DCE6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954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2993.21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5-4409-8D41-C9D58E758E70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4311.21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85-4409-8D41-C9D58E758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AAA360F2-3F79-4972-8051-4479D3299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34E3E5BC-369E-4964-AE0F-8B9FEE45CA3F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1C5DCE1-CCDB-403D-95AE-3C7C5DF997EC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E00611A3-CEC3-4DF7-99F2-A87BBE87F694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4307886-6DD0-4546-931F-CFBE1B725369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AB36EAF8-647B-4D26-AD1A-2EB4D5F6DD22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7900F4ED-0E59-40FE-8165-7CE0240C27EC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E3A4124B-230C-4EE3-8DD6-8A62FE29EADD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5FFCD1C7-7B1E-475E-AA11-B3A6C1F64613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FCAC8868-3528-4466-8FD8-C4F2D6EB6FE9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E1B1AD7B-7B9C-46F1-918B-3CA42D2A9A7D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F1900A5-D4B9-4985-ACDD-C3AF32F50DD8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686C6ADB-2B35-4AB3-AC8A-0A411625A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D01159A9-C7B9-4DFB-BB9A-F8AB7BCF5B3C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30DFC5C-885F-4B50-BCDA-DFFCC421E4A1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75,662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F7FA2D52-3446-4E7F-8FD7-A4686BB8F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56F902F5-7129-4259-9A00-39BE8BC38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D7347969-BDC4-42AF-B226-9BBA26540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7BD14CC-A43D-42E1-A7ED-7CA25257AA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756FF5B1-0644-4B7E-8798-CFD903456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23F4AFD7-7AC7-44D0-A7F2-E1B8DDB42BFB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3AA1EF67-AD9E-4564-A89A-FB83C9F5149B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20,629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43B8AC48-5002-47DC-9594-0073F42B64A3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9E8D62A-9163-4D93-9758-53EA1D4A080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37,829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BF756640-54BC-4433-80AF-346925E64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AB5F1B60-3FEB-4911-9A56-5D553B4E968A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A113B10-ABBA-470D-9A56-DAA8AA3091B7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CC551FE8-F502-4261-8DA2-A20C772F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046AF794-7F9D-41FA-8AD8-31D368E29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984900A-EA8B-4749-8235-AEB41E34F53E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27B7289A-11D0-4D4B-8D08-DEDAD4B8B83E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A61BE645-F9B9-4CF3-B35D-0B529EC6635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E8D7C4E4-2D75-4D28-BE80-B29CE4B72614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0D706F32-4E49-4A59-B545-FEC11541EB3A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670DEF18-5C98-48AF-BEB5-7DBF3975C9D5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85882856-4240-4958-9C3F-5071786A91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C628EE26-DBFD-41F4-A726-D0E8BBE343F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BF8973F-27FF-45EC-B54B-D3CDA7B891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0216DA82-EE1E-4F0C-95B8-AE646D9721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81F4EE1-BC87-47F7-94D3-D7D4DA809E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23.xlsm" TargetMode="External"/><Relationship Id="rId1" Type="http://schemas.openxmlformats.org/officeDocument/2006/relationships/externalLinkPath" Target="WECC%20Report%20Template%202025-07-2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14193.175195000002</v>
          </cell>
          <cell r="G13">
            <v>4746.5071949999992</v>
          </cell>
        </row>
        <row r="15">
          <cell r="E15">
            <v>2954</v>
          </cell>
          <cell r="G15">
            <v>1340.885364</v>
          </cell>
        </row>
        <row r="17">
          <cell r="E17">
            <v>4311.21</v>
          </cell>
          <cell r="G17">
            <v>2993.21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0.83424394376757272</v>
          </cell>
          <cell r="G10">
            <v>0.83424394376757272</v>
          </cell>
          <cell r="H10">
            <v>0.16575605623242728</v>
          </cell>
        </row>
        <row r="11">
          <cell r="F11">
            <v>0.69622023624704688</v>
          </cell>
          <cell r="G11">
            <v>0.69622023624704688</v>
          </cell>
          <cell r="H11">
            <v>0.30377976375295312</v>
          </cell>
        </row>
        <row r="13">
          <cell r="F13">
            <v>0.61612092731033585</v>
          </cell>
          <cell r="G13">
            <v>0.61612092731033585</v>
          </cell>
          <cell r="H13">
            <v>0.38387907268966415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C8EFB-867E-4AE2-82DB-F105066BF534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45861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89.8</v>
      </c>
      <c r="D5"/>
      <c r="E5" s="8">
        <v>77.2</v>
      </c>
      <c r="F5" s="1"/>
      <c r="G5" s="8">
        <v>70</v>
      </c>
      <c r="H5" s="1"/>
      <c r="I5" s="8">
        <v>104.5</v>
      </c>
    </row>
    <row r="6" spans="1:9" x14ac:dyDescent="0.25">
      <c r="A6" s="7" t="s">
        <v>4</v>
      </c>
      <c r="B6"/>
      <c r="C6" s="8">
        <v>56.8</v>
      </c>
      <c r="D6"/>
      <c r="E6" s="8">
        <v>41</v>
      </c>
      <c r="F6" s="1"/>
      <c r="G6" s="8">
        <v>63</v>
      </c>
      <c r="H6" s="1"/>
      <c r="I6" s="8">
        <v>81.5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75661.754480000003</v>
      </c>
      <c r="D13" s="19">
        <v>17</v>
      </c>
      <c r="E13" s="19">
        <v>14193.175195000002</v>
      </c>
      <c r="F13"/>
      <c r="G13" s="19">
        <v>4746.5071949999992</v>
      </c>
      <c r="H13"/>
      <c r="I13" s="19">
        <v>22717.21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20629.0056</v>
      </c>
      <c r="D15" s="19">
        <v>18</v>
      </c>
      <c r="E15" s="19">
        <v>2954</v>
      </c>
      <c r="F15" s="21"/>
      <c r="G15" s="19">
        <v>1340.885364</v>
      </c>
      <c r="H15"/>
      <c r="I15" s="19">
        <v>7967.03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37828.592694999999</v>
      </c>
      <c r="D17" s="24">
        <v>20</v>
      </c>
      <c r="E17" s="24">
        <v>4311.21</v>
      </c>
      <c r="F17" s="11"/>
      <c r="G17" s="24">
        <v>2993.21</v>
      </c>
      <c r="H17" s="11"/>
      <c r="I17" s="24">
        <v>17506.23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132657.49063499999</v>
      </c>
      <c r="D19" s="26">
        <v>19</v>
      </c>
      <c r="E19" s="26">
        <v>21093.924656000003</v>
      </c>
      <c r="F19" s="26"/>
      <c r="G19" s="26">
        <v>8671.1666560000012</v>
      </c>
      <c r="H19" s="26"/>
      <c r="I19" s="26">
        <v>47014.469999999994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77705</v>
      </c>
      <c r="D24" s="19">
        <v>16</v>
      </c>
      <c r="E24" s="19">
        <v>17463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22002</v>
      </c>
      <c r="D25" s="19">
        <v>15</v>
      </c>
      <c r="E25" s="19">
        <v>5831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37407</v>
      </c>
      <c r="D26" s="28">
        <v>19</v>
      </c>
      <c r="E26" s="24">
        <v>5594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135801</v>
      </c>
      <c r="D27" s="29">
        <v>17</v>
      </c>
      <c r="E27" s="26">
        <v>29489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DC7B666F-0E89-4CEF-84B6-7243CD67C4DC}"/>
    <hyperlink ref="J3" r:id="rId2" display="kraig.patterson@hotmail.com" xr:uid="{02FD46C8-433C-41E9-9082-FFF9549594A5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B43EE-90CE-4673-A904-0CEDF05F6FFD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77.2</v>
      </c>
    </row>
    <row r="9" spans="1:25" ht="15" customHeight="1" x14ac:dyDescent="0.3">
      <c r="A9" s="85" t="s">
        <v>95</v>
      </c>
      <c r="B9" s="86">
        <v>41</v>
      </c>
    </row>
    <row r="10" spans="1:25" ht="15" customHeight="1" x14ac:dyDescent="0.3">
      <c r="A10" s="86" t="s">
        <v>90</v>
      </c>
      <c r="B10" s="87"/>
      <c r="E10" s="88">
        <v>75661.754480000003</v>
      </c>
      <c r="F10" s="89">
        <v>0.83424394376757272</v>
      </c>
      <c r="G10" s="89">
        <f>IF(F10&gt;=1,1,F10)</f>
        <v>0.83424394376757272</v>
      </c>
      <c r="H10" s="89">
        <f>IF(F10&gt;=1,0,1-F10)</f>
        <v>0.16575605623242728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20629.0056</v>
      </c>
      <c r="F11" s="89">
        <v>0.69622023624704688</v>
      </c>
      <c r="G11" s="89">
        <f>IF(F11&gt;=1,1,F11)</f>
        <v>0.69622023624704688</v>
      </c>
      <c r="H11" s="89">
        <f>IF(F11&gt;=1,0,1-F11)</f>
        <v>0.30377976375295312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88.3</v>
      </c>
      <c r="E13" s="91">
        <v>37828.592694999999</v>
      </c>
      <c r="F13" s="89">
        <v>0.61612092731033585</v>
      </c>
      <c r="G13" s="89">
        <f>IF(F13&gt;=1,1,F13)</f>
        <v>0.61612092731033585</v>
      </c>
      <c r="H13" s="89">
        <f>IF(F13&gt;=1,0,1-F13)</f>
        <v>0.38387907268966415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59.4</v>
      </c>
      <c r="V14" s="90"/>
      <c r="W14" s="90"/>
    </row>
    <row r="15" spans="1:25" ht="15" customHeight="1" x14ac:dyDescent="0.3">
      <c r="A15" s="86" t="s">
        <v>89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81.900000000000006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62.1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89.1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61.2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107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71.2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62.8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90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106.7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81.5</v>
      </c>
    </row>
    <row r="35" spans="1:8" ht="15" customHeight="1" x14ac:dyDescent="0.3">
      <c r="A35" s="86" t="s">
        <v>89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91.9</v>
      </c>
    </row>
    <row r="39" spans="1:8" ht="15" customHeight="1" x14ac:dyDescent="0.3">
      <c r="A39" s="85" t="s">
        <v>95</v>
      </c>
      <c r="B39" s="86">
        <v>57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2025-07-23T12:35:59Z</dcterms:created>
  <dcterms:modified xsi:type="dcterms:W3CDTF">2025-07-23T12:36:15Z</dcterms:modified>
</cp:coreProperties>
</file>