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BBA8145C-F0A8-4A82-880E-44D7A923E882}" xr6:coauthVersionLast="47" xr6:coauthVersionMax="47" xr10:uidLastSave="{00000000-0000-0000-0000-000000000000}"/>
  <bookViews>
    <workbookView xWindow="-120" yWindow="-120" windowWidth="29040" windowHeight="15720" activeTab="1" xr2:uid="{A843909E-17D9-474B-A44E-CD1F9E127BE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<sst xmlns="http://schemas.openxmlformats.org/spreadsheetml/2006/main" count="168" uniqueCount="109">
  <si>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</si>
  <si>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</si>
  <si>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</si>
  <si>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</si>
  <si>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</si>
  <si>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</si>
  <si>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</si>
  <si>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</si>
  <si>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</si>
  <si>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</si>
  <si>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</si>
  <si>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</si>
  <si>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</si>
  <si>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</si>
  <si>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</si>
  <si>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</si>
  <si>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</si>
  <si>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</si>
  <si>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</si>
  <si>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</si>
  <si>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</si>
  <si>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</si>
  <si>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</si>
  <si>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</si>
  <si>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</si>
  <si>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</si>
  <si>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</si>
  <si>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</si>
  <si>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</si>
  <si>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</si>
  <si>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</si>
  <si>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</si>
  <si>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</si>
  <si>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</si>
  <si>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</si>
  <si>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</si>
  <si>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</si>
  <si>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</si>
  <si>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</si>
  <si>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</si>
  <si>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</si>
  <si>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</si>
  <si>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</si>
  <si>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</si>
  <si>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</si>
  <si>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</si>
  <si>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</si>
  <si>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</si>
  <si>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</si>
  <si>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</si>
  <si>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</si>
  <si>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</si>
  <si>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</si>
  <si>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</si>
  <si>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</si>
  <si>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</si>
  <si>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</si>
  <si>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</si>
  <si>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</si>
  <si>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</si>
  <si>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</si>
  <si>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</si>
  <si>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</si>
  <si>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</si>
  <si>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</si>
  <si>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</si>
  <si>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</si>
  <si>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</si>
  <si>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</si>
  <si>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</si>
  <si>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</si>
  <si>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</si>
  <si>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</si>
  <si>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</si>
  <si>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</si>
  <si>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</si>
  <si>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</si>
  <si>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</si>
  <si>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</si>
  <si>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</si>
  <si>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</si>
  <si>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</si>
  <si>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</si>
  <si>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</si>
  <si>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</si>
  <si>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07-17/07-18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</si>
  <si>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</si>
  <si>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</si>
  <si>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</si>
  <si>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</si>
  <si>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</si>
  <si>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</si>
  <si>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</si>
  <si>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 xml:space="preserve">Overcast </t>
  </si>
  <si>
    <t xml:space="preserve">Partly Cloudy </t>
  </si>
  <si>
    <t/>
  </si>
  <si>
    <t>Weather Information</t>
  </si>
  <si>
    <t>High (F)</t>
  </si>
  <si>
    <t>Low (F)</t>
  </si>
  <si>
    <t>77,195 MW</t>
  </si>
  <si>
    <t>23,249 MW</t>
  </si>
  <si>
    <t>Vancouver, WA</t>
  </si>
  <si>
    <t>11,349 MW</t>
  </si>
  <si>
    <t>40,150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</si>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</sst>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3659B29-0286-4548-988E-8F0FBACCE29C}"/>
    <cellStyle name="Normal" xfId="0" builtinId="0"/>
    <cellStyle name="Normal 4" xfId="1" xr:uid="{8CD169EA-3EAB-44A7-8FC0-4F92D65C2392}"/>
    <cellStyle name="Percent 2" xfId="3" xr:uid="{1D15E2E3-90EE-4D04-9D4B-F66778C67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1F-449C-B3D5-F42D567272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1F-449C-B3D5-F42D5672725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0.85114856122167704</c:v>
                </c:pt>
                <c:pt idx="1">
                  <c:v>0.14885143877832296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1F-449C-B3D5-F42D5672725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F1F-449C-B3D5-F42D567272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F1F-449C-B3D5-F42D5672725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0.14885143877832296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1F-449C-B3D5-F42D56727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4907.9232599999996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7-4CCC-958B-C94C4DECA10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13409.39026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7-4CCC-958B-C94C4DECA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409.3902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62-43DC-8AD2-5CA63322BEA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62-43DC-8AD2-5CA63322BEA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0.65393568226978094</c:v>
                </c:pt>
                <c:pt idx="1">
                  <c:v>0.34606431773021906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2-43DC-8AD2-5CA63322BEA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B62-43DC-8AD2-5CA63322BEA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62-43DC-8AD2-5CA63322BEA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0.34606431773021906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62-43DC-8AD2-5CA63322B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BA-420A-99D6-5BA739DA28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BA-420A-99D6-5BA739DA288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0.78464621464731699</c:v>
                </c:pt>
                <c:pt idx="1">
                  <c:v>0.21535378535268301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BA-420A-99D6-5BA739DA288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4BA-420A-99D6-5BA739DA288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4BA-420A-99D6-5BA739DA288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0.21535378535268301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BA-420A-99D6-5BA739DA2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1511.1893771000002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0-490F-BAE6-1F33E9BD781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0-490F-BAE6-1F33E9BD7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66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3104.16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6-429C-88D8-21BB045F63C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4337.16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6-429C-88D8-21BB045F6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B7A4406-6324-468F-B9EB-4FB6E2660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00BB402-FF6F-4A78-BC54-E8610687CD2E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5F7D495-2A83-4F94-B5D1-DAA3234D281B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22D59CA-B901-4023-8E68-CB6CCD6FC860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556F1DA-BA20-4599-BB83-83BBD042B54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105F3F5-FF4D-4125-A57E-28D866F9883E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191ADE3-EB64-40DD-9A63-291C663E77DF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768EFFA-720F-4EAF-8E3C-5042646F9567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2717632-0062-4DBC-AEC9-56D96CB1180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021CB60-83A2-4A05-B85A-7503BD7D2610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1119998-DD0A-488E-9D1E-71969CF4AE84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E455A9F-004C-49DA-B8CD-078D8895F63A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E79B0F4-DDA5-4130-8BE0-E12471C80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A20A6A7-6083-4178-BFCD-8D5EEEDBDD86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AB9ED54-19B5-451E-8665-893B537482C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77,195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9C6234B-90D7-4C7F-A738-24705C910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B67C002-BF6C-4EE7-BDE6-68ACBDB95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FF56F04-F412-46C5-9092-C8F829EE3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613E6C0-24A9-42A5-B2D2-E4A7E12CE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3D03638-7132-420D-A9EB-317B31CBC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11EC3F8-C738-4E54-B1FB-8F5EBBD9A78E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092B1FB-3441-48FE-8286-E50D2E9ED84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23,249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2EDA752-E8FC-4559-972F-AD6BDFF90078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2540061-9C43-4DC0-9012-BA6B253B005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40,150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DB2BEE1-6878-491C-9876-A571099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D1CB841-5184-4B2B-B0D9-5531EEEFC7AD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397D629-6C56-44A9-A0BA-DDC4A909D4EF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6A3DA65-AA8A-4385-9F26-EB5F202DC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3D55011-FF9C-4B7C-8F60-74156AF3B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6451E2F-03B2-41B3-B175-DAEADB844AFF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C054173-60ED-40F9-BE73-0BE512601543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2ED13D6-22B5-4D62-B185-3825B01B0F8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F758643-0976-442B-8A3C-4DA33AE6C7C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4F01342-322C-43CB-9F9D-A6203F345759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A59F3AC-691D-4227-AAF3-588EA706F7B2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4677899-7D5B-4D4D-9A1C-19FC7EA4E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6FA427A-BB8A-4961-9CF8-35E6479D48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46E28E7-C5DA-47B4-95B4-693E52E5F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C9D1888-25C3-46AA-A660-5A07972F2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6642927-81DE-4063-AEBE-2E83D16278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18.xlsm" TargetMode="External"/><Relationship Id="rId1" Type="http://schemas.openxmlformats.org/officeDocument/2006/relationships/externalLinkPath" Target="WECC%20Report%20Template%202025-07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13409.39026</v>
          </cell>
          <cell r="G13">
            <v>4907.9232599999996</v>
          </cell>
        </row>
        <row r="15">
          <cell r="E15">
            <v>2663</v>
          </cell>
          <cell r="G15">
            <v>1511.1893771000002</v>
          </cell>
        </row>
        <row r="17">
          <cell r="E17">
            <v>4337.16</v>
          </cell>
          <cell r="G17">
            <v>3104.16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0.85114856122167704</v>
          </cell>
          <cell r="G10">
            <v>0.85114856122167704</v>
          </cell>
          <cell r="H10">
            <v>0.14885143877832296</v>
          </cell>
        </row>
        <row r="11">
          <cell r="F11">
            <v>0.78464621464731699</v>
          </cell>
          <cell r="G11">
            <v>0.78464621464731699</v>
          </cell>
          <cell r="H11">
            <v>0.21535378535268301</v>
          </cell>
        </row>
        <row r="13">
          <cell r="F13">
            <v>0.65393568226978094</v>
          </cell>
          <cell r="G13">
            <v>0.65393568226978094</v>
          </cell>
          <cell r="H13">
            <v>0.34606431773021906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32C3-0D41-4A61-B9CD-CEDD773A5619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45856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99.9</v>
      </c>
      <c r="D5"/>
      <c r="E5" s="8">
        <v>72.5</v>
      </c>
      <c r="F5" s="1"/>
      <c r="G5" s="8">
        <v>70</v>
      </c>
      <c r="H5" s="1"/>
      <c r="I5" s="8">
        <v>98.1</v>
      </c>
    </row>
    <row r="6" spans="1:9" x14ac:dyDescent="0.25">
      <c r="A6" s="7" t="s">
        <v>4</v>
      </c>
      <c r="B6"/>
      <c r="C6" s="8">
        <v>58.3</v>
      </c>
      <c r="D6"/>
      <c r="E6" s="8">
        <v>43.7</v>
      </c>
      <c r="F6" s="1"/>
      <c r="G6" s="8">
        <v>61.7</v>
      </c>
      <c r="H6" s="1"/>
      <c r="I6" s="8">
        <v>80.8</v>
      </c>
    </row>
    <row r="7" spans="1:9" x14ac:dyDescent="0.25">
      <c r="A7" s="7" t="s">
        <v>5</v>
      </c>
      <c r="B7"/>
      <c r="C7" s="8" t="s">
        <v>92</v>
      </c>
      <c r="D7"/>
      <c r="E7" s="8" t="s">
        <v>93</v>
      </c>
      <c r="F7" s="1"/>
      <c r="G7" s="8" t="s">
        <v>94</v>
      </c>
      <c r="H7" s="1"/>
      <c r="I7" s="8" t="s">
        <v>94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77194.91876</v>
      </c>
      <c r="D13" s="19">
        <v>17</v>
      </c>
      <c r="E13" s="19">
        <v>13409.39026</v>
      </c>
      <c r="F13"/>
      <c r="G13" s="19">
        <v>4907.9232599999996</v>
      </c>
      <c r="H13"/>
      <c r="I13" s="19">
        <v>22383.74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23249.067340000001</v>
      </c>
      <c r="D15" s="19">
        <v>17</v>
      </c>
      <c r="E15" s="19">
        <v>2663</v>
      </c>
      <c r="F15" s="21"/>
      <c r="G15" s="19">
        <v>1511.1893771000002</v>
      </c>
      <c r="H15"/>
      <c r="I15" s="19">
        <v>9309.06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40150.343020000008</v>
      </c>
      <c r="D17" s="24">
        <v>19</v>
      </c>
      <c r="E17" s="24">
        <v>4337.16</v>
      </c>
      <c r="F17" s="11"/>
      <c r="G17" s="24">
        <v>3104.16</v>
      </c>
      <c r="H17" s="11"/>
      <c r="I17" s="24">
        <v>19144.61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139081.7498779</v>
      </c>
      <c r="D19" s="26">
        <v>18</v>
      </c>
      <c r="E19" s="26">
        <v>20926.466838</v>
      </c>
      <c r="F19" s="26"/>
      <c r="G19" s="26">
        <v>9106.4598379999989</v>
      </c>
      <c r="H19" s="26"/>
      <c r="I19" s="26">
        <v>49585.409999999996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82378</v>
      </c>
      <c r="D24" s="19">
        <v>17</v>
      </c>
      <c r="E24" s="19">
        <v>16445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22525</v>
      </c>
      <c r="D25" s="19">
        <v>16</v>
      </c>
      <c r="E25" s="19">
        <v>4788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40827</v>
      </c>
      <c r="D26" s="28">
        <v>18</v>
      </c>
      <c r="E26" s="24">
        <v>6329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145322</v>
      </c>
      <c r="D27" s="29">
        <v>17</v>
      </c>
      <c r="E27" s="26">
        <v>27690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11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1C07F2D-396E-4FD5-BEB2-0E4A41AF5D8F}"/>
    <hyperlink ref="J3" r:id="rId2" display="kraig.patterson@hotmail.com" xr:uid="{D6D4EFC1-597E-4D96-88B2-C1711E5F7B6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44AE0-0ED8-47B4-89BD-875EA30AE2AB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97</v>
      </c>
      <c r="B8" s="86">
        <v>72.5</v>
      </c>
    </row>
    <row r="9" spans="1:25" ht="15" customHeight="1" x14ac:dyDescent="0.3">
      <c r="A9" s="85" t="s">
        <v>98</v>
      </c>
      <c r="B9" s="86">
        <v>43.7</v>
      </c>
    </row>
    <row r="10" spans="1:25" ht="15" customHeight="1" x14ac:dyDescent="0.3">
      <c r="A10" s="86" t="s">
        <v>93</v>
      </c>
      <c r="B10" s="87"/>
      <c r="E10" s="88">
        <v>77194.91876</v>
      </c>
      <c r="F10" s="89">
        <v>0.85114856122167704</v>
      </c>
      <c r="G10" s="89">
        <f>IF(F10&gt;=1,1,F10)</f>
        <v>0.85114856122167704</v>
      </c>
      <c r="H10" s="89">
        <f>IF(F10&gt;=1,0,1-F10)</f>
        <v>0.14885143877832296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23249.067340000001</v>
      </c>
      <c r="F11" s="89">
        <v>0.78464621464731699</v>
      </c>
      <c r="G11" s="89">
        <f>IF(F11&gt;=1,1,F11)</f>
        <v>0.78464621464731699</v>
      </c>
      <c r="H11" s="89">
        <f>IF(F11&gt;=1,0,1-F11)</f>
        <v>0.21535378535268301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86.4</v>
      </c>
      <c r="E13" s="91">
        <v>40150.343020000008</v>
      </c>
      <c r="F13" s="89">
        <v>0.65393568226978094</v>
      </c>
      <c r="G13" s="89">
        <f>IF(F13&gt;=1,1,F13)</f>
        <v>0.65393568226978094</v>
      </c>
      <c r="H13" s="89">
        <f>IF(F13&gt;=1,0,1-F13)</f>
        <v>0.34606431773021906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58.6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88.2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56.1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94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95.9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59.9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94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70.900000000000006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60.6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94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110.5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82.9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90.5</v>
      </c>
    </row>
    <row r="39" spans="1:8" ht="15" customHeight="1" x14ac:dyDescent="0.3">
      <c r="A39" s="85" t="s">
        <v>98</v>
      </c>
      <c r="B39" s="86">
        <v>61.7</v>
      </c>
    </row>
    <row r="40" spans="1:8" ht="15" customHeight="1" x14ac:dyDescent="0.3">
      <c r="A40" s="86" t="s">
        <v>94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2025-07-18T12:33:02Z</dcterms:created>
  <dcterms:modified xsi:type="dcterms:W3CDTF">2025-07-18T12:33:10Z</dcterms:modified>
</cp:coreProperties>
</file>