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3E5650D9-FB16-439A-BFBF-EA22E29968C7}" xr6:coauthVersionLast="47" xr6:coauthVersionMax="47" xr10:uidLastSave="{00000000-0000-0000-0000-000000000000}"/>
  <bookViews>
    <workbookView xWindow="-28920" yWindow="-120" windowWidth="29040" windowHeight="15720" activeTab="1" xr2:uid="{14F9BBE6-0038-492C-99C5-94D1159CEBF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<sst xmlns="http://schemas.openxmlformats.org/spreadsheetml/2006/main" count="167" uniqueCount="109">
  <si>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</si>
  <si>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</si>
  <si>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</si>
  <si>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</si>
  <si>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</si>
  <si>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</si>
  <si>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</si>
  <si>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</si>
  <si>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</si>
  <si>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</si>
  <si>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</si>
  <si>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</si>
  <si>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</si>
  <si>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</si>
  <si>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</si>
  <si>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</si>
  <si>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</si>
  <si>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</si>
  <si>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</si>
  <si>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</si>
  <si>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</si>
  <si>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</si>
  <si>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</si>
  <si>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</si>
  <si>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</si>
  <si>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</si>
  <si>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</si>
  <si>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</si>
  <si>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</si>
  <si>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</si>
  <si>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</si>
  <si>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</si>
  <si>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</si>
  <si>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</si>
  <si>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</si>
  <si>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</si>
  <si>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</si>
  <si>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</si>
  <si>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</si>
  <si>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</si>
  <si>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</si>
  <si>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</si>
  <si>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</si>
  <si>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</si>
  <si>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</si>
  <si>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</si>
  <si>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</si>
  <si>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</si>
  <si>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</si>
  <si>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</si>
  <si>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</si>
  <si>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</si>
  <si>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</si>
  <si>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</si>
  <si>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</si>
  <si>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</si>
  <si>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</si>
  <si>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</si>
  <si>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</si>
  <si>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</si>
  <si>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</si>
  <si>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</si>
  <si>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</si>
  <si>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</si>
  <si>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</si>
  <si>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</si>
  <si>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</si>
  <si>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</si>
  <si>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</si>
  <si>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</si>
  <si>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</si>
  <si>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</si>
  <si>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</si>
  <si>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</si>
  <si>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</si>
  <si>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</si>
  <si>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</si>
  <si>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</si>
  <si>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</si>
  <si>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</si>
  <si>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</si>
  <si>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</si>
  <si>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</si>
  <si>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</si>
  <si>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</si>
  <si>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</si>
  <si>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30</t>
  </si>
  <si>
    <t>Folsom, CA</t>
  </si>
  <si>
    <t>Calgary, AB</t>
  </si>
  <si>
    <t>Vancouver, BC</t>
  </si>
  <si>
    <t>Little Rock, AR</t>
  </si>
  <si>
    <t>Sunny</t>
  </si>
  <si>
    <t xml:space="preserve">Partly Cloudy </t>
  </si>
  <si>
    <t>Moderate rain</t>
  </si>
  <si>
    <t/>
  </si>
  <si>
    <t>Weather Information</t>
  </si>
  <si>
    <t>High (F)</t>
  </si>
  <si>
    <t>Low (F)</t>
  </si>
  <si>
    <t>81,109 MW</t>
  </si>
  <si>
    <t>24,056 MW</t>
  </si>
  <si>
    <t>Vancouver, WA</t>
  </si>
  <si>
    <t>11,349 MW</t>
  </si>
  <si>
    <t>41,100 MW</t>
  </si>
  <si>
    <t>Billings, MT</t>
  </si>
  <si>
    <t>Loveland, CO</t>
  </si>
  <si>
    <t>Los Angeles, CA</t>
  </si>
  <si>
    <t>Phoenix, AZ</t>
  </si>
  <si>
    <t>Salt Lake City, UT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</si>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</sst>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83C5506-D4E2-40E9-85AC-0A3D6D64F00F}"/>
    <cellStyle name="Normal" xfId="0" builtinId="0"/>
    <cellStyle name="Normal 4" xfId="1" xr:uid="{BF6DD393-A412-4B9B-AF74-6E6FE0A89C6C}"/>
    <cellStyle name="Percent 2" xfId="3" xr:uid="{C6F8BBD8-4D5B-42BE-B99F-5D64623E5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D1-4464-8616-A62BAA4C36E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D1-4464-8616-A62BAA4C36E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0.89430983042064083</c:v>
                </c:pt>
                <c:pt idx="1">
                  <c:v>0.10569016957935917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D1-4464-8616-A62BAA4C36E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0D1-4464-8616-A62BAA4C36E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0D1-4464-8616-A62BAA4C36E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0.10569016957935917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D1-4464-8616-A62BAA4C3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5272.1129545500016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D-4B40-905B-8CA9D15CD0D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11478.230406000001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D-4B40-905B-8CA9D15CD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478.230406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094-40A5-B115-1487BAD7C66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094-40A5-B115-1487BAD7C66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0.66939854041499725</c:v>
                </c:pt>
                <c:pt idx="1">
                  <c:v>0.33060145958500275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94-40A5-B115-1487BAD7C66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094-40A5-B115-1487BAD7C66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094-40A5-B115-1487BAD7C66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0.33060145958500275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94-40A5-B115-1487BAD7C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B2-4361-BF5C-C0D6236E14F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B2-4361-BF5C-C0D6236E14FF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0.81188561390482628</c:v>
                </c:pt>
                <c:pt idx="1">
                  <c:v>0.18811438609517372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B2-4361-BF5C-C0D6236E14F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EB2-4361-BF5C-C0D6236E14F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EB2-4361-BF5C-C0D6236E14FF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0.18811438609517372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B2-4361-BF5C-C0D6236E1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1563.6510981000001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1-49EE-B7DF-A862FBE9F51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1-49EE-B7DF-A862FBE9F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675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3145.89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A-4949-B261-02A2E905050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4757.8899999999994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7A-4949-B261-02A2E9050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1801515-1CC6-4EAB-A546-125D59464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21457C1-DD76-4C7B-9D84-715B86C15EBF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11C3DA13-FE9A-4648-BFE2-0A92578EF4F4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0DC8680-A956-44E0-90D1-80BA32F35FDE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2FD0E936-C977-428D-90D2-848C1800D43B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29DA0BF-33CA-4EF3-9D64-D1F2C31247EA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77B8571-68E7-4025-A28C-ED38D51A1BED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49B30A20-8949-4BD2-B195-D8D2BA23579C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0224DE77-39CD-44C3-8C6B-2F74A64F56DB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3E7F4EE-18E5-48BE-9A87-388A3B64E54D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21CBAF4-3095-4ACD-B0B2-F6814BB2BFA9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DAFC0E19-4864-410C-AE7B-930A9C9D40C5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AB25DED5-E8D1-44AB-B3BA-10D1EC71F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C0FDF57-3B47-41F0-8200-C0E368DB7992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262FC0D-6171-4B96-BF83-ACB4DFDFF53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81,109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81A28735-2627-47DF-BBE8-1288FD1C0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F10CE944-3534-4C1E-99C3-4D9DF42B3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7EB27A3-00F7-4497-B07E-792E2EDDDF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AC94C4E-FAC8-471A-9CC9-B1877315B0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5E70F9D0-83B4-4244-A9A8-D38D54CF9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88D8DB72-D334-477E-9849-EC50EE13467B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31F8885-A2F6-4FFB-96FD-C6D57E759BF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24,056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F9A640E-3478-4A15-A5D1-08A96AD1B155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E9EC3A8-2F9D-4DB0-BA30-F59AA7750EE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41,100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4F548177-583A-4F06-B762-63E8FF8AC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3EE8E56-19B4-4271-8E77-3CECFB5D1669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16F7165-7451-4367-9ADC-B74A46A95F00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FBD8581-F9D1-4439-8828-ECC206558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DC6F4DF-A0A1-44F3-A0E7-BF0181449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FF5925D-0A15-491A-80D5-0225E6255E3B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8B28E3BF-CC54-48A6-B774-EF6EDE49D486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CBD5BAB-8439-416D-A9D5-60AB402A1733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F07D6EB-68AA-46BA-B4C6-41E96EC0A262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2C50BD8A-0FE9-4164-8FD8-9A9EBB9A9BD5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C247A43-E78F-4A65-B795-54A0B7EF9D02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2BEFF62E-091A-49F1-9E00-738FA1A9F0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BC492967-596B-45C1-96A2-CC4645C0E0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AADB1AC4-1DAD-466C-9C42-383E9BA2AE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A511A04-5766-4B5D-94B7-B92099677B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61A2170-29B2-47B9-85CC-47B0D35E47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7-15.xlsm" TargetMode="External"/><Relationship Id="rId1" Type="http://schemas.openxmlformats.org/officeDocument/2006/relationships/externalLinkPath" Target="WECC%20Report%20Template%202025-07-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11478.230406000001</v>
          </cell>
          <cell r="G13">
            <v>5272.1129545500016</v>
          </cell>
        </row>
        <row r="15">
          <cell r="E15">
            <v>2675</v>
          </cell>
          <cell r="G15">
            <v>1563.6510981000001</v>
          </cell>
        </row>
        <row r="17">
          <cell r="E17">
            <v>4757.8899999999994</v>
          </cell>
          <cell r="G17">
            <v>3145.89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0.89430983042064083</v>
          </cell>
          <cell r="G10">
            <v>0.89430983042064083</v>
          </cell>
          <cell r="H10">
            <v>0.10569016957935917</v>
          </cell>
        </row>
        <row r="11">
          <cell r="F11">
            <v>0.81188561390482628</v>
          </cell>
          <cell r="G11">
            <v>0.81188561390482628</v>
          </cell>
          <cell r="H11">
            <v>0.18811438609517372</v>
          </cell>
        </row>
        <row r="13">
          <cell r="F13">
            <v>0.66939854041499725</v>
          </cell>
          <cell r="G13">
            <v>0.66939854041499725</v>
          </cell>
          <cell r="H13">
            <v>0.33060145958500275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284B2-6219-48B4-A0BA-E7B5553DCB0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45853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35">
      <c r="A5" s="7" t="s">
        <v>3</v>
      </c>
      <c r="B5"/>
      <c r="C5" s="8">
        <v>99.1</v>
      </c>
      <c r="D5"/>
      <c r="E5" s="8">
        <v>66.900000000000006</v>
      </c>
      <c r="F5" s="1"/>
      <c r="G5" s="8">
        <v>83.7</v>
      </c>
      <c r="H5" s="1"/>
      <c r="I5" s="8">
        <v>97.2</v>
      </c>
    </row>
    <row r="6" spans="1:9" x14ac:dyDescent="0.35">
      <c r="A6" s="7" t="s">
        <v>4</v>
      </c>
      <c r="B6"/>
      <c r="C6" s="8">
        <v>60.3</v>
      </c>
      <c r="D6"/>
      <c r="E6" s="8">
        <v>47.1</v>
      </c>
      <c r="F6" s="1"/>
      <c r="G6" s="8">
        <v>63.7</v>
      </c>
      <c r="H6" s="1"/>
      <c r="I6" s="8">
        <v>78.3</v>
      </c>
    </row>
    <row r="7" spans="1:9" x14ac:dyDescent="0.35">
      <c r="A7" s="7" t="s">
        <v>5</v>
      </c>
      <c r="B7"/>
      <c r="C7" s="8" t="s">
        <v>91</v>
      </c>
      <c r="D7"/>
      <c r="E7" s="8" t="s">
        <v>92</v>
      </c>
      <c r="F7" s="1"/>
      <c r="G7" s="8" t="s">
        <v>91</v>
      </c>
      <c r="H7" s="1"/>
      <c r="I7" s="8" t="s">
        <v>93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81109.430070000017</v>
      </c>
      <c r="D13" s="19">
        <v>17</v>
      </c>
      <c r="E13" s="19">
        <v>11478.230406000001</v>
      </c>
      <c r="F13"/>
      <c r="G13" s="19">
        <v>5272.1129545500016</v>
      </c>
      <c r="H13"/>
      <c r="I13" s="19">
        <v>22130.41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24056.170740000001</v>
      </c>
      <c r="D15" s="19">
        <v>17</v>
      </c>
      <c r="E15" s="19">
        <v>2675</v>
      </c>
      <c r="F15" s="21"/>
      <c r="G15" s="19">
        <v>1563.6510981000001</v>
      </c>
      <c r="H15"/>
      <c r="I15" s="19">
        <v>8994.34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41099.731584400004</v>
      </c>
      <c r="D17" s="24">
        <v>19</v>
      </c>
      <c r="E17" s="24">
        <v>4757.8899999999994</v>
      </c>
      <c r="F17" s="11"/>
      <c r="G17" s="24">
        <v>3145.89</v>
      </c>
      <c r="H17" s="11"/>
      <c r="I17" s="24">
        <v>20898.690000000002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144650.29663500001</v>
      </c>
      <c r="D19" s="26">
        <v>18</v>
      </c>
      <c r="E19" s="26">
        <v>18585.637201999998</v>
      </c>
      <c r="F19" s="26"/>
      <c r="G19" s="26">
        <v>9106.2562020000005</v>
      </c>
      <c r="H19" s="26"/>
      <c r="I19" s="26">
        <v>50797.44000000001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86177</v>
      </c>
      <c r="D24" s="19">
        <v>16</v>
      </c>
      <c r="E24" s="19">
        <v>17972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24334</v>
      </c>
      <c r="D25" s="19">
        <v>16</v>
      </c>
      <c r="E25" s="19">
        <v>4797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43905</v>
      </c>
      <c r="D26" s="28">
        <v>18</v>
      </c>
      <c r="E26" s="24">
        <v>6763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153492</v>
      </c>
      <c r="D27" s="29">
        <v>17</v>
      </c>
      <c r="E27" s="26">
        <v>28377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45852</v>
      </c>
      <c r="B65" s="71" t="s">
        <v>85</v>
      </c>
      <c r="C65" s="72" t="s">
        <v>86</v>
      </c>
      <c r="D65" s="73"/>
      <c r="E65" s="74">
        <v>4</v>
      </c>
      <c r="F65" s="75">
        <v>1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880EE758-30D5-4B26-AD4B-ED571C5A4ECA}"/>
    <hyperlink ref="J3" r:id="rId2" display="kraig.patterson@hotmail.com" xr:uid="{5ED82239-AACC-4C91-AF3E-2E05E544431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69ED2-8FD6-4129-8AFC-C7285486186C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95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88</v>
      </c>
      <c r="B7" s="84"/>
    </row>
    <row r="8" spans="1:25" ht="15" customHeight="1" x14ac:dyDescent="0.45">
      <c r="A8" s="85" t="s">
        <v>96</v>
      </c>
      <c r="B8" s="86">
        <v>66.900000000000006</v>
      </c>
    </row>
    <row r="9" spans="1:25" ht="15" customHeight="1" x14ac:dyDescent="0.45">
      <c r="A9" s="85" t="s">
        <v>97</v>
      </c>
      <c r="B9" s="86">
        <v>47.1</v>
      </c>
    </row>
    <row r="10" spans="1:25" ht="15" customHeight="1" x14ac:dyDescent="0.45">
      <c r="A10" s="86" t="s">
        <v>92</v>
      </c>
      <c r="B10" s="87"/>
      <c r="E10" s="88">
        <v>81109.430070000017</v>
      </c>
      <c r="F10" s="89">
        <v>0.89430983042064083</v>
      </c>
      <c r="G10" s="89">
        <f>IF(F10&gt;=1,1,F10)</f>
        <v>0.89430983042064083</v>
      </c>
      <c r="H10" s="89">
        <f>IF(F10&gt;=1,0,1-F10)</f>
        <v>0.10569016957935917</v>
      </c>
      <c r="I10" t="s">
        <v>98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24056.170740000001</v>
      </c>
      <c r="F11" s="89">
        <v>0.81188561390482628</v>
      </c>
      <c r="G11" s="89">
        <f>IF(F11&gt;=1,1,F11)</f>
        <v>0.81188561390482628</v>
      </c>
      <c r="H11" s="89">
        <f>IF(F11&gt;=1,0,1-F11)</f>
        <v>0.18811438609517372</v>
      </c>
      <c r="I11" t="s">
        <v>99</v>
      </c>
      <c r="V11" s="90"/>
      <c r="W11" s="90"/>
    </row>
    <row r="12" spans="1:25" ht="15" customHeight="1" x14ac:dyDescent="0.45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45">
      <c r="A13" s="85" t="s">
        <v>96</v>
      </c>
      <c r="B13" s="86">
        <v>92.7</v>
      </c>
      <c r="E13" s="91">
        <v>41099.731584400004</v>
      </c>
      <c r="F13" s="89">
        <v>0.66939854041499725</v>
      </c>
      <c r="G13" s="89">
        <f>IF(F13&gt;=1,1,F13)</f>
        <v>0.66939854041499725</v>
      </c>
      <c r="H13" s="89">
        <f>IF(F13&gt;=1,0,1-F13)</f>
        <v>0.33060145958500275</v>
      </c>
      <c r="I13" t="s">
        <v>102</v>
      </c>
      <c r="V13" s="90"/>
      <c r="W13" s="90"/>
    </row>
    <row r="14" spans="1:25" ht="15" customHeight="1" x14ac:dyDescent="0.45">
      <c r="A14" s="85" t="s">
        <v>97</v>
      </c>
      <c r="B14" s="86">
        <v>57.6</v>
      </c>
      <c r="V14" s="90"/>
      <c r="W14" s="90"/>
    </row>
    <row r="15" spans="1:25" ht="15" customHeight="1" x14ac:dyDescent="0.45">
      <c r="A15" s="86" t="s">
        <v>91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96</v>
      </c>
      <c r="B18" s="86">
        <v>62.8</v>
      </c>
      <c r="C18" s="84"/>
      <c r="E18" s="93"/>
      <c r="F18" s="93"/>
      <c r="G18" s="93"/>
      <c r="H18" s="84"/>
    </row>
    <row r="19" spans="1:8" ht="15" customHeight="1" x14ac:dyDescent="0.45">
      <c r="A19" s="85" t="s">
        <v>97</v>
      </c>
      <c r="B19" s="86">
        <v>53.1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93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96</v>
      </c>
      <c r="B23" s="86">
        <v>98.2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97</v>
      </c>
      <c r="B24" s="86">
        <v>56.7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96</v>
      </c>
      <c r="B28" s="86">
        <v>73.2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97</v>
      </c>
      <c r="B29" s="86">
        <v>62.2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108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96</v>
      </c>
      <c r="B33" s="86">
        <v>106.7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97</v>
      </c>
      <c r="B34" s="86">
        <v>83.5</v>
      </c>
    </row>
    <row r="35" spans="1:8" ht="15" customHeight="1" x14ac:dyDescent="0.45">
      <c r="A35" s="86" t="s">
        <v>91</v>
      </c>
      <c r="B35" s="87"/>
    </row>
    <row r="37" spans="1:8" ht="15" customHeight="1" x14ac:dyDescent="0.45">
      <c r="A37" s="83" t="s">
        <v>107</v>
      </c>
      <c r="B37" s="87"/>
    </row>
    <row r="38" spans="1:8" ht="15" customHeight="1" x14ac:dyDescent="0.45">
      <c r="A38" s="85" t="s">
        <v>96</v>
      </c>
      <c r="B38" s="86">
        <v>97.7</v>
      </c>
    </row>
    <row r="39" spans="1:8" ht="15" customHeight="1" x14ac:dyDescent="0.45">
      <c r="A39" s="85" t="s">
        <v>97</v>
      </c>
      <c r="B39" s="86">
        <v>60.1</v>
      </c>
    </row>
    <row r="40" spans="1:8" ht="15" customHeight="1" x14ac:dyDescent="0.45">
      <c r="A40" s="86" t="s">
        <v>91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2025-07-15T12:38:56Z</dcterms:created>
  <dcterms:modified xsi:type="dcterms:W3CDTF">2025-07-15T12:39:07Z</dcterms:modified>
</cp:coreProperties>
</file>